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1610" activeTab="0"/>
  </bookViews>
  <sheets>
    <sheet name="U14 w" sheetId="1" r:id="rId1"/>
    <sheet name="U14 m" sheetId="2" r:id="rId2"/>
    <sheet name="U18 m" sheetId="3" r:id="rId3"/>
    <sheet name="U18 w" sheetId="4" r:id="rId4"/>
  </sheets>
  <externalReferences>
    <externalReference r:id="rId7"/>
  </externalReferences>
  <definedNames>
    <definedName name="__jhg1">'[1]MANNSCHAFTEN+SPIELER'!$B$3:$C$23</definedName>
    <definedName name="__jhg10">'[1]MANNSCHAFTEN+SPIELER'!$B$192:$C$212</definedName>
    <definedName name="__jhg11">'[1]MANNSCHAFTEN+SPIELER'!$B$213:$C$233</definedName>
    <definedName name="__jhg2">'[1]MANNSCHAFTEN+SPIELER'!$B$24:$C$44</definedName>
    <definedName name="__jhg3">'[1]MANNSCHAFTEN+SPIELER'!$B$45:$C$65</definedName>
    <definedName name="__jhg4">'[1]MANNSCHAFTEN+SPIELER'!$B$66:$C$86</definedName>
    <definedName name="__jhg5">'[1]MANNSCHAFTEN+SPIELER'!$B$87:$C$107</definedName>
    <definedName name="__jhg6">'[1]MANNSCHAFTEN+SPIELER'!$B$108:$C$128</definedName>
    <definedName name="__jhg7">'[1]MANNSCHAFTEN+SPIELER'!$B$129:$C$149</definedName>
    <definedName name="__jhg8">'[1]MANNSCHAFTEN+SPIELER'!$B$150:$C$170</definedName>
    <definedName name="__jhg9">'[1]MANNSCHAFTEN+SPIELER'!$B$171:$C$191</definedName>
    <definedName name="__xlnm.Print_Area_1">#REF!</definedName>
    <definedName name="_jhg1">#N/A</definedName>
    <definedName name="_jhg10">#N/A</definedName>
    <definedName name="_jhg11">#N/A</definedName>
    <definedName name="_jhg2">#N/A</definedName>
    <definedName name="_jhg3">#N/A</definedName>
    <definedName name="_jhg4">#N/A</definedName>
    <definedName name="_jhg5">#N/A</definedName>
    <definedName name="_jhg6">#N/A</definedName>
    <definedName name="_jhg7">#N/A</definedName>
    <definedName name="_jhg8">#N/A</definedName>
    <definedName name="_jhg9">#N/A</definedName>
    <definedName name="achtü">'[1]MANNSCHAFTEN+SPIELER'!$F$150:$G$170</definedName>
    <definedName name="dreiü">'[1]MANNSCHAFTEN+SPIELER'!$F$45:$G$65</definedName>
    <definedName name="_xlnm.Print_Area" localSheetId="1">'U14 m'!$A$1:$O$62</definedName>
    <definedName name="_xlnm.Print_Area" localSheetId="0">'U14 w'!$A$1:$O$62</definedName>
    <definedName name="_xlnm.Print_Area" localSheetId="2">'U18 m'!$A$1:$O$62</definedName>
    <definedName name="_xlnm.Print_Area" localSheetId="3">'U18 w'!$A$1:$O$62</definedName>
    <definedName name="einsü">'[1]MANNSCHAFTEN+SPIELER'!$F$3:$G$23</definedName>
    <definedName name="elfü">'[1]MANNSCHAFTEN+SPIELER'!$F$213:$G$233</definedName>
    <definedName name="fünfü">'[1]MANNSCHAFTEN+SPIELER'!$F$87:$G$107</definedName>
    <definedName name="Gastmannschaft">#REF!</definedName>
    <definedName name="Heimü">'[1]MANNSCHAFTEN+SPIELER'!$T$3:$U$43</definedName>
    <definedName name="jhgheim">'[1]MANNSCHAFTEN+SPIELER'!$P$3:$Q$43</definedName>
    <definedName name="neunü">'[1]MANNSCHAFTEN+SPIELER'!$F$171:$G$191</definedName>
    <definedName name="paß1">'[1]MANNSCHAFTEN+SPIELER'!$D$3:$E$23</definedName>
    <definedName name="paß10">'[1]MANNSCHAFTEN+SPIELER'!$D$192:$E$212</definedName>
    <definedName name="paß11">'[1]MANNSCHAFTEN+SPIELER'!$D$213:$E$233</definedName>
    <definedName name="paß2">'[1]MANNSCHAFTEN+SPIELER'!$D$24:$E$44</definedName>
    <definedName name="paß3">'[1]MANNSCHAFTEN+SPIELER'!$D$45:$E$65</definedName>
    <definedName name="paß4">'[1]MANNSCHAFTEN+SPIELER'!$D$66:$E$86</definedName>
    <definedName name="paß5">'[1]MANNSCHAFTEN+SPIELER'!$D$87:$E$107</definedName>
    <definedName name="paß6">'[1]MANNSCHAFTEN+SPIELER'!$D$108:$E$128</definedName>
    <definedName name="paß7">'[1]MANNSCHAFTEN+SPIELER'!$D$129:$E$149</definedName>
    <definedName name="paß8">'[1]MANNSCHAFTEN+SPIELER'!$D$150:$E$170</definedName>
    <definedName name="paß9">'[1]MANNSCHAFTEN+SPIELER'!$D$171:$E$191</definedName>
    <definedName name="paßheim">'[1]MANNSCHAFTEN+SPIELER'!$R$3:$S$43</definedName>
    <definedName name="sechsü">'[1]MANNSCHAFTEN+SPIELER'!$F$108:$G$128</definedName>
    <definedName name="siebenü">'[1]MANNSCHAFTEN+SPIELER'!$F$129:$G$149</definedName>
    <definedName name="vierü">'[1]MANNSCHAFTEN+SPIELER'!$F$66:$G$86</definedName>
    <definedName name="zehnü">'[1]MANNSCHAFTEN+SPIELER'!$F$192:$G$212</definedName>
    <definedName name="zweiü">'[1]MANNSCHAFTEN+SPIELER'!$F$24:$G$44</definedName>
  </definedNames>
  <calcPr fullCalcOnLoad="1"/>
</workbook>
</file>

<file path=xl/sharedStrings.xml><?xml version="1.0" encoding="utf-8"?>
<sst xmlns="http://schemas.openxmlformats.org/spreadsheetml/2006/main" count="459" uniqueCount="115">
  <si>
    <t>HKBV Sektion "Classic"</t>
  </si>
  <si>
    <t>Spielbericht Jugend</t>
  </si>
  <si>
    <t>Spieltag:</t>
  </si>
  <si>
    <t>Spielort:</t>
  </si>
  <si>
    <t>Disziplin:</t>
  </si>
  <si>
    <t>U 18 Weiblich</t>
  </si>
  <si>
    <t>Datum:</t>
  </si>
  <si>
    <t>Verein:</t>
  </si>
  <si>
    <t>JG.</t>
  </si>
  <si>
    <t>Name</t>
  </si>
  <si>
    <t>Volle</t>
  </si>
  <si>
    <t>Abr.</t>
  </si>
  <si>
    <t>Fehl</t>
  </si>
  <si>
    <t>Gesamt</t>
  </si>
  <si>
    <t>Gesamt:</t>
  </si>
  <si>
    <t>Punkte</t>
  </si>
  <si>
    <t>Spielführer:</t>
  </si>
  <si>
    <t>Aufsicht:</t>
  </si>
  <si>
    <t>Unterschrift:</t>
  </si>
  <si>
    <t>U 14 Weiblich</t>
  </si>
  <si>
    <t>U 14 Männlich</t>
  </si>
  <si>
    <t>U 18 Männlich</t>
  </si>
  <si>
    <t>KV Mittelhessen</t>
  </si>
  <si>
    <t>KV Riederwald</t>
  </si>
  <si>
    <t xml:space="preserve">Ffm. KV Riederwald </t>
  </si>
  <si>
    <t>Leonie Marshlick</t>
  </si>
  <si>
    <t>Layla Knebel</t>
  </si>
  <si>
    <t>Melissa Diefenbach</t>
  </si>
  <si>
    <t>Michelle Geis</t>
  </si>
  <si>
    <t>Nico Reitz</t>
  </si>
  <si>
    <t>Tim Kaup</t>
  </si>
  <si>
    <t>Timo Bäcker</t>
  </si>
  <si>
    <t>Raphael Spalding</t>
  </si>
  <si>
    <t>Simon John</t>
  </si>
  <si>
    <t>VdK Aschaffenburg</t>
  </si>
  <si>
    <t>SKV Mörfelden</t>
  </si>
  <si>
    <t>SG Stockstadt/Biebesheim</t>
  </si>
  <si>
    <t>Tobias Da Silva</t>
  </si>
  <si>
    <t>Philipp Groneberg</t>
  </si>
  <si>
    <t>Tell Hensel</t>
  </si>
  <si>
    <t>Ben Göbel</t>
  </si>
  <si>
    <t>KV Praunheim</t>
  </si>
  <si>
    <t>Christopher Matic</t>
  </si>
  <si>
    <t>Constantin Piehler</t>
  </si>
  <si>
    <t>Dominic Matic</t>
  </si>
  <si>
    <t>Tom-Erik Schmitt</t>
  </si>
  <si>
    <t>VWSK Wiesbaden</t>
  </si>
  <si>
    <t>Neo Kohrs</t>
  </si>
  <si>
    <t>Darius Agricola</t>
  </si>
  <si>
    <t>Tom Kirst</t>
  </si>
  <si>
    <t>Jonas Kraus</t>
  </si>
  <si>
    <t>Justin Williamson</t>
  </si>
  <si>
    <t>Thomas Schreiber</t>
  </si>
  <si>
    <t>Noah Walter</t>
  </si>
  <si>
    <t>Kai Blandt</t>
  </si>
  <si>
    <t>Norman Holst</t>
  </si>
  <si>
    <t>SKG Bad-Soden Salmünster</t>
  </si>
  <si>
    <t>Marvin Conrad</t>
  </si>
  <si>
    <t>Max Rosenau</t>
  </si>
  <si>
    <t>Lars Schweitzer</t>
  </si>
  <si>
    <t>Christopher Klein</t>
  </si>
  <si>
    <t>Dominik Lehr</t>
  </si>
  <si>
    <t>Daniel Gläser</t>
  </si>
  <si>
    <t>Tyler Glowacky</t>
  </si>
  <si>
    <t>Felix Kartsch</t>
  </si>
  <si>
    <t>TUS Rüsselsheim</t>
  </si>
  <si>
    <t>RW Nauheim</t>
  </si>
  <si>
    <t>Louisa Spahn</t>
  </si>
  <si>
    <t>Vanessa Westenburger</t>
  </si>
  <si>
    <t>Anna-Maria Miklausic</t>
  </si>
  <si>
    <t>Bianca Westenburger</t>
  </si>
  <si>
    <t>Lea Hassenzahl</t>
  </si>
  <si>
    <t>Nico Rödiger</t>
  </si>
  <si>
    <t>Elias Andreadis</t>
  </si>
  <si>
    <t>Lukas Reisenbüchler</t>
  </si>
  <si>
    <t>Marek Weyrich</t>
  </si>
  <si>
    <t>Oliver Port</t>
  </si>
  <si>
    <t>Vivian Urban</t>
  </si>
  <si>
    <t>Nadine Nagel</t>
  </si>
  <si>
    <t>Chayenne Willner</t>
  </si>
  <si>
    <t>Lea Barth</t>
  </si>
  <si>
    <t>Jennifer Winzer</t>
  </si>
  <si>
    <t>Tabea Thies</t>
  </si>
  <si>
    <t>Sophia Kopp</t>
  </si>
  <si>
    <t>Hanna Zappe</t>
  </si>
  <si>
    <t>Jessica Weiherer</t>
  </si>
  <si>
    <t>Annika Zappe</t>
  </si>
  <si>
    <t>Laura Hasenstab</t>
  </si>
  <si>
    <t>Nina Schachner</t>
  </si>
  <si>
    <t>Tom Kirsch</t>
  </si>
  <si>
    <t>Björn Bonarius</t>
  </si>
  <si>
    <t>Max Bäcker</t>
  </si>
  <si>
    <t>Patrick Lüftner</t>
  </si>
  <si>
    <t>Mark Löffler</t>
  </si>
  <si>
    <t>Philipp Stanchly</t>
  </si>
  <si>
    <t>Tim Heyer</t>
  </si>
  <si>
    <t>Tim Michel</t>
  </si>
  <si>
    <t>Lukas-Dirk Brauer</t>
  </si>
  <si>
    <t>Niels Jammer</t>
  </si>
  <si>
    <t>Fabian Schreiber</t>
  </si>
  <si>
    <t>Jannik Stanchly</t>
  </si>
  <si>
    <t>Dominik Jordan</t>
  </si>
  <si>
    <t>Benedikt Macion</t>
  </si>
  <si>
    <t>Luca Schmitt</t>
  </si>
  <si>
    <t>Leon Mohr</t>
  </si>
  <si>
    <t>Fabian Reinelt</t>
  </si>
  <si>
    <t>Joachim Klein</t>
  </si>
  <si>
    <t>Tamara Klüber</t>
  </si>
  <si>
    <t>Lea Birkhofer</t>
  </si>
  <si>
    <t>Tizia Agricola</t>
  </si>
  <si>
    <t>Melissa Conrad</t>
  </si>
  <si>
    <t>Laureen Becker</t>
  </si>
  <si>
    <t>KBV Kelsterbach</t>
  </si>
  <si>
    <t>A</t>
  </si>
  <si>
    <t>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</si>
</sst>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mm/\ yyyy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double"/>
      <right style="double"/>
      <top style="double"/>
      <bottom style="double"/>
    </border>
    <border>
      <left style="double"/>
      <right/>
      <top/>
      <bottom style="thin"/>
    </border>
    <border>
      <left/>
      <right style="double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73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1" fontId="3" fillId="0" borderId="1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17" xfId="0" applyFont="1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>
      <alignment horizontal="right" vertical="center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 applyProtection="1">
      <alignment vertical="center"/>
      <protection/>
    </xf>
    <xf numFmtId="49" fontId="0" fillId="0" borderId="19" xfId="0" applyNumberForma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9" xfId="0" applyNumberFormat="1" applyFill="1" applyBorder="1" applyAlignment="1" applyProtection="1">
      <alignment vertical="center"/>
      <protection locked="0"/>
    </xf>
    <xf numFmtId="0" fontId="2" fillId="0" borderId="2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3" fillId="0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5" xfId="0" applyFont="1" applyFill="1" applyBorder="1" applyAlignment="1" applyProtection="1">
      <alignment horizontal="left" vertical="center"/>
      <protection locked="0"/>
    </xf>
    <xf numFmtId="164" fontId="3" fillId="0" borderId="15" xfId="0" applyNumberFormat="1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800100</xdr:colOff>
      <xdr:row>6</xdr:row>
      <xdr:rowOff>47625</xdr:rowOff>
    </xdr:to>
    <xdr:pic>
      <xdr:nvPicPr>
        <xdr:cNvPr id="1" name="Picture 1" descr="HLÖ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800100</xdr:colOff>
      <xdr:row>6</xdr:row>
      <xdr:rowOff>47625</xdr:rowOff>
    </xdr:to>
    <xdr:pic>
      <xdr:nvPicPr>
        <xdr:cNvPr id="1" name="Picture 1" descr="HLÖ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800100</xdr:colOff>
      <xdr:row>6</xdr:row>
      <xdr:rowOff>47625</xdr:rowOff>
    </xdr:to>
    <xdr:pic>
      <xdr:nvPicPr>
        <xdr:cNvPr id="1" name="Picture 1" descr="HLÖ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19050</xdr:rowOff>
    </xdr:from>
    <xdr:to>
      <xdr:col>2</xdr:col>
      <xdr:colOff>800100</xdr:colOff>
      <xdr:row>6</xdr:row>
      <xdr:rowOff>47625</xdr:rowOff>
    </xdr:to>
    <xdr:pic>
      <xdr:nvPicPr>
        <xdr:cNvPr id="1" name="Picture 1" descr="HLÖ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430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hkbvc_pc_au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C4" t="str">
            <v> </v>
          </cell>
          <cell r="D4">
            <v>2</v>
          </cell>
          <cell r="E4" t="str">
            <v> </v>
          </cell>
          <cell r="F4">
            <v>2</v>
          </cell>
          <cell r="G4" t="str">
            <v> 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tabSelected="1" zoomScale="75" zoomScaleNormal="75" zoomScalePageLayoutView="0" workbookViewId="0" topLeftCell="A1">
      <selection activeCell="P15" sqref="P15"/>
    </sheetView>
  </sheetViews>
  <sheetFormatPr defaultColWidth="11.421875" defaultRowHeight="12.75"/>
  <cols>
    <col min="1" max="1" width="1.1484375" style="5" customWidth="1"/>
    <col min="2" max="2" width="3.7109375" style="5" customWidth="1"/>
    <col min="3" max="3" width="18.7109375" style="5" customWidth="1"/>
    <col min="4" max="5" width="6.7109375" style="5" customWidth="1"/>
    <col min="6" max="6" width="5.7109375" style="5" customWidth="1"/>
    <col min="7" max="7" width="7.7109375" style="59" customWidth="1"/>
    <col min="8" max="8" width="2.7109375" style="5" customWidth="1"/>
    <col min="9" max="9" width="5.00390625" style="5" bestFit="1" customWidth="1"/>
    <col min="10" max="10" width="18.7109375" style="5" customWidth="1"/>
    <col min="11" max="12" width="6.7109375" style="5" customWidth="1"/>
    <col min="13" max="13" width="5.7109375" style="5" customWidth="1"/>
    <col min="14" max="14" width="7.57421875" style="59" customWidth="1"/>
    <col min="15" max="15" width="1.28515625" style="5" customWidth="1"/>
    <col min="16" max="16" width="11.421875" style="5" customWidth="1"/>
    <col min="17" max="17" width="22.421875" style="5" customWidth="1"/>
    <col min="18" max="16384" width="11.421875" style="5" customWidth="1"/>
  </cols>
  <sheetData>
    <row r="1" spans="1:15" ht="7.5" customHeight="1" thickTop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3"/>
      <c r="O1" s="4"/>
    </row>
    <row r="2" spans="1:27" ht="15" customHeight="1">
      <c r="A2" s="6"/>
      <c r="B2" s="7"/>
      <c r="C2" s="7"/>
      <c r="D2" s="8" t="s">
        <v>0</v>
      </c>
      <c r="E2" s="9"/>
      <c r="F2" s="9"/>
      <c r="G2" s="10"/>
      <c r="H2" s="9"/>
      <c r="I2" s="9"/>
      <c r="J2" s="69" t="s">
        <v>1</v>
      </c>
      <c r="K2" s="70"/>
      <c r="L2" s="70"/>
      <c r="M2" s="70"/>
      <c r="N2" s="70"/>
      <c r="O2" s="11"/>
      <c r="Z2" s="5" t="str">
        <f>D9</f>
        <v>SKV Mörfelden</v>
      </c>
      <c r="AA2" s="5">
        <f>G17</f>
        <v>1187</v>
      </c>
    </row>
    <row r="3" spans="1:27" ht="12.75">
      <c r="A3" s="6"/>
      <c r="B3" s="7"/>
      <c r="C3" s="7"/>
      <c r="D3" s="9"/>
      <c r="E3" s="9"/>
      <c r="F3" s="9"/>
      <c r="G3" s="10"/>
      <c r="H3" s="9"/>
      <c r="I3" s="9"/>
      <c r="J3" s="9"/>
      <c r="K3" s="9"/>
      <c r="L3" s="9"/>
      <c r="M3" s="9"/>
      <c r="N3" s="10"/>
      <c r="O3" s="12"/>
      <c r="Z3" s="5">
        <f>K9</f>
        <v>0</v>
      </c>
      <c r="AA3" s="5">
        <f>N17</f>
        <v>0</v>
      </c>
    </row>
    <row r="4" spans="1:27" ht="15" customHeight="1">
      <c r="A4" s="6"/>
      <c r="B4" s="7"/>
      <c r="C4" s="7"/>
      <c r="D4" s="8" t="s">
        <v>2</v>
      </c>
      <c r="E4" s="9"/>
      <c r="F4" s="13">
        <v>4</v>
      </c>
      <c r="G4" s="10"/>
      <c r="H4" s="9"/>
      <c r="I4" s="9"/>
      <c r="J4" s="14" t="s">
        <v>3</v>
      </c>
      <c r="K4" s="71" t="s">
        <v>24</v>
      </c>
      <c r="L4" s="71"/>
      <c r="M4" s="71"/>
      <c r="N4" s="71"/>
      <c r="O4" s="15"/>
      <c r="Z4" s="5">
        <f>D22</f>
        <v>0</v>
      </c>
      <c r="AA4" s="5">
        <f>G30</f>
        <v>0</v>
      </c>
    </row>
    <row r="5" spans="1:27" ht="12.75">
      <c r="A5" s="6"/>
      <c r="B5" s="7"/>
      <c r="C5" s="7"/>
      <c r="D5" s="9"/>
      <c r="E5" s="9"/>
      <c r="F5" s="9"/>
      <c r="G5" s="10"/>
      <c r="H5" s="9"/>
      <c r="I5" s="9"/>
      <c r="J5" s="9"/>
      <c r="K5" s="9"/>
      <c r="L5" s="9"/>
      <c r="M5" s="9"/>
      <c r="N5" s="10"/>
      <c r="O5" s="12"/>
      <c r="Z5" s="5">
        <f>K22</f>
        <v>0</v>
      </c>
      <c r="AA5" s="5">
        <f>N30</f>
        <v>0</v>
      </c>
    </row>
    <row r="6" spans="1:27" ht="15" customHeight="1">
      <c r="A6" s="6"/>
      <c r="B6" s="7"/>
      <c r="C6" s="7"/>
      <c r="D6" s="16" t="s">
        <v>4</v>
      </c>
      <c r="E6" s="9"/>
      <c r="F6" s="71" t="s">
        <v>19</v>
      </c>
      <c r="G6" s="71"/>
      <c r="H6" s="71"/>
      <c r="I6" s="71"/>
      <c r="J6" s="17"/>
      <c r="K6" s="14" t="s">
        <v>6</v>
      </c>
      <c r="L6" s="72">
        <v>43142</v>
      </c>
      <c r="M6" s="72"/>
      <c r="N6" s="72"/>
      <c r="O6" s="18"/>
      <c r="Z6" s="5">
        <f>D35</f>
        <v>0</v>
      </c>
      <c r="AA6" s="5">
        <f>G43</f>
        <v>0</v>
      </c>
    </row>
    <row r="7" spans="1:27" ht="12" customHeight="1" thickBot="1">
      <c r="A7" s="19"/>
      <c r="B7" s="20"/>
      <c r="C7" s="20"/>
      <c r="D7" s="21"/>
      <c r="E7" s="22"/>
      <c r="F7" s="23"/>
      <c r="G7" s="24"/>
      <c r="H7" s="23"/>
      <c r="I7" s="23"/>
      <c r="J7" s="22"/>
      <c r="K7" s="25"/>
      <c r="L7" s="26"/>
      <c r="M7" s="26"/>
      <c r="N7" s="27"/>
      <c r="O7" s="28"/>
      <c r="Z7" s="5">
        <f>K35</f>
        <v>0</v>
      </c>
      <c r="AA7" s="5">
        <f>N43</f>
        <v>0</v>
      </c>
    </row>
    <row r="8" spans="1:27" ht="10.5" customHeight="1" thickTop="1">
      <c r="A8" s="6"/>
      <c r="B8" s="7"/>
      <c r="C8" s="7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12"/>
      <c r="Z8" s="5">
        <f>D48</f>
        <v>0</v>
      </c>
      <c r="AA8" s="5">
        <f>G56</f>
        <v>0</v>
      </c>
    </row>
    <row r="9" spans="1:15" ht="15" customHeight="1">
      <c r="A9" s="6"/>
      <c r="B9" s="7"/>
      <c r="C9" s="14" t="s">
        <v>7</v>
      </c>
      <c r="D9" s="63" t="s">
        <v>35</v>
      </c>
      <c r="E9" s="63"/>
      <c r="F9" s="63"/>
      <c r="G9" s="63"/>
      <c r="H9" s="9"/>
      <c r="I9" s="9"/>
      <c r="J9" s="14" t="s">
        <v>7</v>
      </c>
      <c r="K9" s="63"/>
      <c r="L9" s="63"/>
      <c r="M9" s="63"/>
      <c r="N9" s="63"/>
      <c r="O9" s="18"/>
    </row>
    <row r="10" spans="1:15" ht="7.5" customHeight="1">
      <c r="A10" s="6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10"/>
      <c r="O10" s="12"/>
    </row>
    <row r="11" spans="1:15" ht="15" customHeight="1">
      <c r="A11" s="6"/>
      <c r="B11" s="29" t="s">
        <v>8</v>
      </c>
      <c r="C11" s="29" t="s">
        <v>9</v>
      </c>
      <c r="D11" s="29" t="s">
        <v>10</v>
      </c>
      <c r="E11" s="29" t="s">
        <v>11</v>
      </c>
      <c r="F11" s="29" t="s">
        <v>12</v>
      </c>
      <c r="G11" s="29" t="s">
        <v>13</v>
      </c>
      <c r="H11" s="30"/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31"/>
    </row>
    <row r="12" spans="1:15" ht="15" customHeight="1">
      <c r="A12" s="6"/>
      <c r="B12" s="32"/>
      <c r="C12" s="32" t="s">
        <v>25</v>
      </c>
      <c r="D12" s="32">
        <v>204</v>
      </c>
      <c r="E12" s="32">
        <v>87</v>
      </c>
      <c r="F12" s="32">
        <v>26</v>
      </c>
      <c r="G12" s="33">
        <f>+D12+E12</f>
        <v>291</v>
      </c>
      <c r="H12" s="34"/>
      <c r="I12" s="32"/>
      <c r="J12" s="32"/>
      <c r="K12" s="32"/>
      <c r="L12" s="32"/>
      <c r="M12" s="32"/>
      <c r="N12" s="33">
        <f>+K12+L12</f>
        <v>0</v>
      </c>
      <c r="O12" s="35"/>
    </row>
    <row r="13" spans="1:15" ht="15" customHeight="1">
      <c r="A13" s="6"/>
      <c r="B13" s="36"/>
      <c r="C13" s="32" t="s">
        <v>26</v>
      </c>
      <c r="D13" s="32">
        <v>222</v>
      </c>
      <c r="E13" s="32">
        <v>51</v>
      </c>
      <c r="F13" s="32">
        <v>30</v>
      </c>
      <c r="G13" s="33">
        <f>+D13+E13</f>
        <v>273</v>
      </c>
      <c r="H13" s="34"/>
      <c r="I13" s="32"/>
      <c r="J13" s="32"/>
      <c r="K13" s="32"/>
      <c r="L13" s="32"/>
      <c r="M13" s="32"/>
      <c r="N13" s="33">
        <f>+K13+L13</f>
        <v>0</v>
      </c>
      <c r="O13" s="35"/>
    </row>
    <row r="14" spans="1:15" ht="15" customHeight="1">
      <c r="A14" s="6"/>
      <c r="B14" s="32"/>
      <c r="C14" s="32" t="s">
        <v>27</v>
      </c>
      <c r="D14" s="32">
        <v>218</v>
      </c>
      <c r="E14" s="32">
        <v>62</v>
      </c>
      <c r="F14" s="32">
        <v>29</v>
      </c>
      <c r="G14" s="33">
        <f>+D14+E14</f>
        <v>280</v>
      </c>
      <c r="H14" s="34"/>
      <c r="I14" s="32"/>
      <c r="J14" s="32"/>
      <c r="K14" s="32"/>
      <c r="L14" s="32"/>
      <c r="M14" s="32"/>
      <c r="N14" s="33">
        <f>+K14+L14</f>
        <v>0</v>
      </c>
      <c r="O14" s="35"/>
    </row>
    <row r="15" spans="1:15" ht="15" customHeight="1">
      <c r="A15" s="6"/>
      <c r="B15" s="32"/>
      <c r="C15" s="32" t="s">
        <v>28</v>
      </c>
      <c r="D15" s="32">
        <v>272</v>
      </c>
      <c r="E15" s="32">
        <v>71</v>
      </c>
      <c r="F15" s="32">
        <v>14</v>
      </c>
      <c r="G15" s="33">
        <f>+D15+E15</f>
        <v>343</v>
      </c>
      <c r="H15" s="34"/>
      <c r="I15" s="32"/>
      <c r="J15" s="32"/>
      <c r="K15" s="32"/>
      <c r="L15" s="32"/>
      <c r="M15" s="32"/>
      <c r="N15" s="33">
        <f>+K15+L15</f>
        <v>0</v>
      </c>
      <c r="O15" s="35"/>
    </row>
    <row r="16" spans="1:15" ht="15" customHeight="1">
      <c r="A16" s="6"/>
      <c r="B16" s="32"/>
      <c r="C16" s="32"/>
      <c r="D16" s="32"/>
      <c r="E16" s="32"/>
      <c r="F16" s="32"/>
      <c r="G16" s="33">
        <f>+D16+E16</f>
        <v>0</v>
      </c>
      <c r="H16" s="34"/>
      <c r="I16" s="32"/>
      <c r="J16" s="32"/>
      <c r="K16" s="32"/>
      <c r="L16" s="32"/>
      <c r="M16" s="32"/>
      <c r="N16" s="33">
        <f>+K16+L16</f>
        <v>0</v>
      </c>
      <c r="O16" s="35"/>
    </row>
    <row r="17" spans="1:15" ht="15" customHeight="1">
      <c r="A17" s="6"/>
      <c r="B17" s="9"/>
      <c r="C17" s="37"/>
      <c r="D17" s="38">
        <f>SUM(D12:D16)</f>
        <v>916</v>
      </c>
      <c r="E17" s="38">
        <f>SUM(E12:E16)</f>
        <v>271</v>
      </c>
      <c r="F17" s="38">
        <f>SUM(F12:F16)</f>
        <v>99</v>
      </c>
      <c r="G17" s="39">
        <f>SUM(G12:G16)</f>
        <v>1187</v>
      </c>
      <c r="H17" s="40"/>
      <c r="I17" s="41"/>
      <c r="J17" s="37" t="s">
        <v>14</v>
      </c>
      <c r="K17" s="38">
        <f>SUM(K12:K16)</f>
        <v>0</v>
      </c>
      <c r="L17" s="38">
        <f>SUM(L12:L16)</f>
        <v>0</v>
      </c>
      <c r="M17" s="38">
        <f>SUM(M12:M16)</f>
        <v>0</v>
      </c>
      <c r="N17" s="39">
        <f>SUM(N12:N16)</f>
        <v>0</v>
      </c>
      <c r="O17" s="12"/>
    </row>
    <row r="18" spans="1:15" ht="13.5" thickBot="1">
      <c r="A18" s="6"/>
      <c r="B18" s="9"/>
      <c r="C18" s="9"/>
      <c r="D18" s="9"/>
      <c r="E18" s="9"/>
      <c r="F18" s="9"/>
      <c r="G18" s="10" t="s">
        <v>15</v>
      </c>
      <c r="H18" s="9"/>
      <c r="I18" s="9"/>
      <c r="J18" s="9"/>
      <c r="K18" s="9"/>
      <c r="L18" s="9"/>
      <c r="M18" s="9"/>
      <c r="N18" s="10" t="s">
        <v>15</v>
      </c>
      <c r="O18" s="12"/>
    </row>
    <row r="19" spans="1:15" ht="15" customHeight="1" thickBot="1" thickTop="1">
      <c r="A19" s="67" t="s">
        <v>16</v>
      </c>
      <c r="B19" s="65"/>
      <c r="C19" s="65"/>
      <c r="D19" s="66"/>
      <c r="E19" s="66"/>
      <c r="F19" s="68"/>
      <c r="G19" s="42">
        <v>2</v>
      </c>
      <c r="H19" s="9"/>
      <c r="I19" s="64" t="s">
        <v>16</v>
      </c>
      <c r="J19" s="65"/>
      <c r="K19" s="66"/>
      <c r="L19" s="66"/>
      <c r="M19" s="66"/>
      <c r="N19" s="42"/>
      <c r="O19" s="43"/>
    </row>
    <row r="20" spans="1:15" ht="12" customHeight="1" thickBot="1" thickTop="1">
      <c r="A20" s="19"/>
      <c r="B20" s="22"/>
      <c r="C20" s="44"/>
      <c r="D20" s="44"/>
      <c r="E20" s="44"/>
      <c r="F20" s="44"/>
      <c r="G20" s="45"/>
      <c r="H20" s="22"/>
      <c r="I20" s="22"/>
      <c r="J20" s="44"/>
      <c r="K20" s="44"/>
      <c r="L20" s="44"/>
      <c r="M20" s="44"/>
      <c r="N20" s="45"/>
      <c r="O20" s="46"/>
    </row>
    <row r="21" spans="1:15" ht="12" customHeight="1" thickTop="1">
      <c r="A21" s="6"/>
      <c r="B21" s="9"/>
      <c r="C21" s="47"/>
      <c r="D21" s="47"/>
      <c r="E21" s="47"/>
      <c r="F21" s="47"/>
      <c r="G21" s="48"/>
      <c r="H21" s="9"/>
      <c r="I21" s="9"/>
      <c r="J21" s="47"/>
      <c r="K21" s="47"/>
      <c r="L21" s="47"/>
      <c r="M21" s="47"/>
      <c r="N21" s="48"/>
      <c r="O21" s="43"/>
    </row>
    <row r="22" spans="1:15" ht="15" customHeight="1">
      <c r="A22" s="6"/>
      <c r="B22" s="7"/>
      <c r="C22" s="14" t="s">
        <v>7</v>
      </c>
      <c r="D22" s="63"/>
      <c r="E22" s="63"/>
      <c r="F22" s="63"/>
      <c r="G22" s="63"/>
      <c r="H22" s="9"/>
      <c r="I22" s="9"/>
      <c r="J22" s="14" t="s">
        <v>7</v>
      </c>
      <c r="K22" s="63"/>
      <c r="L22" s="63"/>
      <c r="M22" s="63"/>
      <c r="N22" s="63"/>
      <c r="O22" s="18"/>
    </row>
    <row r="23" spans="1:15" ht="12.75">
      <c r="A23" s="6"/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10"/>
      <c r="O23" s="12"/>
    </row>
    <row r="24" spans="1:15" ht="15" customHeight="1">
      <c r="A24" s="6"/>
      <c r="B24" s="29" t="s">
        <v>8</v>
      </c>
      <c r="C24" s="29" t="s">
        <v>9</v>
      </c>
      <c r="D24" s="29" t="s">
        <v>10</v>
      </c>
      <c r="E24" s="29" t="s">
        <v>11</v>
      </c>
      <c r="F24" s="29" t="s">
        <v>12</v>
      </c>
      <c r="G24" s="29" t="s">
        <v>13</v>
      </c>
      <c r="H24" s="30"/>
      <c r="I24" s="29" t="s">
        <v>8</v>
      </c>
      <c r="J24" s="29" t="s">
        <v>9</v>
      </c>
      <c r="K24" s="29" t="s">
        <v>10</v>
      </c>
      <c r="L24" s="29" t="s">
        <v>11</v>
      </c>
      <c r="M24" s="29" t="s">
        <v>12</v>
      </c>
      <c r="N24" s="29" t="s">
        <v>13</v>
      </c>
      <c r="O24" s="31"/>
    </row>
    <row r="25" spans="1:15" ht="15" customHeight="1">
      <c r="A25" s="6"/>
      <c r="B25" s="32"/>
      <c r="C25" s="32"/>
      <c r="D25" s="32"/>
      <c r="E25" s="32"/>
      <c r="F25" s="32"/>
      <c r="G25" s="33">
        <f>+D25+E25</f>
        <v>0</v>
      </c>
      <c r="H25" s="34"/>
      <c r="I25" s="49"/>
      <c r="J25" s="32"/>
      <c r="K25" s="32"/>
      <c r="L25" s="32"/>
      <c r="M25" s="32"/>
      <c r="N25" s="33">
        <f>+K25+L25</f>
        <v>0</v>
      </c>
      <c r="O25" s="35"/>
    </row>
    <row r="26" spans="1:15" ht="15" customHeight="1">
      <c r="A26" s="6"/>
      <c r="B26" s="36"/>
      <c r="C26" s="32"/>
      <c r="D26" s="32"/>
      <c r="E26" s="32"/>
      <c r="F26" s="32"/>
      <c r="G26" s="33">
        <f>+D26+E26</f>
        <v>0</v>
      </c>
      <c r="H26" s="34"/>
      <c r="I26" s="36"/>
      <c r="J26" s="32"/>
      <c r="K26" s="32"/>
      <c r="L26" s="32"/>
      <c r="M26" s="32"/>
      <c r="N26" s="33">
        <f>+K26+L26</f>
        <v>0</v>
      </c>
      <c r="O26" s="35"/>
    </row>
    <row r="27" spans="1:15" ht="15" customHeight="1">
      <c r="A27" s="6"/>
      <c r="B27" s="32"/>
      <c r="C27" s="32"/>
      <c r="D27" s="32"/>
      <c r="E27" s="32"/>
      <c r="F27" s="32"/>
      <c r="G27" s="33">
        <f>+D27+E27</f>
        <v>0</v>
      </c>
      <c r="H27" s="34"/>
      <c r="I27" s="32"/>
      <c r="J27" s="32"/>
      <c r="K27" s="32"/>
      <c r="L27" s="32"/>
      <c r="M27" s="32"/>
      <c r="N27" s="33">
        <f>+K27+L27</f>
        <v>0</v>
      </c>
      <c r="O27" s="35"/>
    </row>
    <row r="28" spans="1:15" ht="15" customHeight="1">
      <c r="A28" s="6"/>
      <c r="B28" s="32"/>
      <c r="C28" s="32"/>
      <c r="D28" s="32"/>
      <c r="E28" s="32"/>
      <c r="F28" s="32"/>
      <c r="G28" s="33">
        <f>+D28+E28</f>
        <v>0</v>
      </c>
      <c r="H28" s="34"/>
      <c r="I28" s="32"/>
      <c r="J28" s="32"/>
      <c r="K28" s="32"/>
      <c r="L28" s="32"/>
      <c r="M28" s="32"/>
      <c r="N28" s="33">
        <f>+K28+L28</f>
        <v>0</v>
      </c>
      <c r="O28" s="35"/>
    </row>
    <row r="29" spans="1:15" ht="15" customHeight="1">
      <c r="A29" s="6"/>
      <c r="B29" s="32"/>
      <c r="C29" s="32"/>
      <c r="D29" s="32"/>
      <c r="E29" s="32"/>
      <c r="F29" s="32"/>
      <c r="G29" s="33">
        <f>+D29+E29</f>
        <v>0</v>
      </c>
      <c r="H29" s="34"/>
      <c r="I29" s="32"/>
      <c r="J29" s="32"/>
      <c r="K29" s="32"/>
      <c r="L29" s="32"/>
      <c r="M29" s="32"/>
      <c r="N29" s="33">
        <f>+K29+L29</f>
        <v>0</v>
      </c>
      <c r="O29" s="35"/>
    </row>
    <row r="30" spans="1:15" ht="15" customHeight="1">
      <c r="A30" s="6"/>
      <c r="B30" s="9"/>
      <c r="C30" s="37" t="s">
        <v>14</v>
      </c>
      <c r="D30" s="38">
        <f>SUM(D25:D29)</f>
        <v>0</v>
      </c>
      <c r="E30" s="38">
        <f>SUM(E25:E29)</f>
        <v>0</v>
      </c>
      <c r="F30" s="38">
        <f>SUM(F25:F29)</f>
        <v>0</v>
      </c>
      <c r="G30" s="39">
        <f>SUM(G25:G29)</f>
        <v>0</v>
      </c>
      <c r="H30" s="40"/>
      <c r="I30" s="41"/>
      <c r="J30" s="37" t="s">
        <v>14</v>
      </c>
      <c r="K30" s="38">
        <f>SUM(K25:K29)</f>
        <v>0</v>
      </c>
      <c r="L30" s="38">
        <f>SUM(L25:L29)</f>
        <v>0</v>
      </c>
      <c r="M30" s="38">
        <f>SUM(M25:M29)</f>
        <v>0</v>
      </c>
      <c r="N30" s="39">
        <f>SUM(N25:N29)</f>
        <v>0</v>
      </c>
      <c r="O30" s="12"/>
    </row>
    <row r="31" spans="1:15" ht="13.5" thickBot="1">
      <c r="A31" s="6"/>
      <c r="B31" s="9"/>
      <c r="C31" s="9"/>
      <c r="D31" s="9"/>
      <c r="E31" s="9"/>
      <c r="F31" s="9"/>
      <c r="G31" s="10" t="s">
        <v>15</v>
      </c>
      <c r="H31" s="9"/>
      <c r="I31" s="9"/>
      <c r="J31" s="9"/>
      <c r="K31" s="9"/>
      <c r="L31" s="9"/>
      <c r="M31" s="9"/>
      <c r="N31" s="10" t="s">
        <v>15</v>
      </c>
      <c r="O31" s="12"/>
    </row>
    <row r="32" spans="1:15" s="54" customFormat="1" ht="15" customHeight="1" thickBot="1" thickTop="1">
      <c r="A32" s="50" t="s">
        <v>16</v>
      </c>
      <c r="B32" s="51"/>
      <c r="C32" s="51"/>
      <c r="D32" s="52"/>
      <c r="E32" s="52"/>
      <c r="F32" s="52"/>
      <c r="G32" s="42"/>
      <c r="H32" s="17"/>
      <c r="I32" s="64" t="s">
        <v>16</v>
      </c>
      <c r="J32" s="65"/>
      <c r="K32" s="66"/>
      <c r="L32" s="66"/>
      <c r="M32" s="66"/>
      <c r="N32" s="42"/>
      <c r="O32" s="53"/>
    </row>
    <row r="33" spans="1:15" ht="10.5" customHeight="1" thickBot="1" thickTop="1">
      <c r="A33" s="19"/>
      <c r="B33" s="22"/>
      <c r="C33" s="25"/>
      <c r="D33" s="44"/>
      <c r="E33" s="44"/>
      <c r="F33" s="44"/>
      <c r="G33" s="45"/>
      <c r="H33" s="22"/>
      <c r="I33" s="22"/>
      <c r="J33" s="25"/>
      <c r="K33" s="22"/>
      <c r="L33" s="22"/>
      <c r="M33" s="22"/>
      <c r="N33" s="55"/>
      <c r="O33" s="56"/>
    </row>
    <row r="34" spans="1:15" ht="12" customHeight="1" thickTop="1">
      <c r="A34" s="6"/>
      <c r="B34" s="9"/>
      <c r="C34" s="47"/>
      <c r="D34" s="47"/>
      <c r="E34" s="47"/>
      <c r="F34" s="47"/>
      <c r="G34" s="48"/>
      <c r="H34" s="9"/>
      <c r="I34" s="9"/>
      <c r="J34" s="47"/>
      <c r="K34" s="9"/>
      <c r="L34" s="9"/>
      <c r="M34" s="9"/>
      <c r="N34" s="10"/>
      <c r="O34" s="12"/>
    </row>
    <row r="35" spans="1:15" ht="15" customHeight="1">
      <c r="A35" s="6"/>
      <c r="B35" s="7"/>
      <c r="C35" s="14" t="s">
        <v>7</v>
      </c>
      <c r="D35" s="63"/>
      <c r="E35" s="63"/>
      <c r="F35" s="63"/>
      <c r="G35" s="63"/>
      <c r="H35" s="9"/>
      <c r="I35" s="9"/>
      <c r="J35" s="14" t="s">
        <v>7</v>
      </c>
      <c r="K35" s="63"/>
      <c r="L35" s="63"/>
      <c r="M35" s="63"/>
      <c r="N35" s="63"/>
      <c r="O35" s="18"/>
    </row>
    <row r="36" spans="1:15" ht="12.75">
      <c r="A36" s="6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  <c r="M36" s="9"/>
      <c r="N36" s="10"/>
      <c r="O36" s="12"/>
    </row>
    <row r="37" spans="1:15" ht="15" customHeight="1">
      <c r="A37" s="6"/>
      <c r="B37" s="29" t="s">
        <v>8</v>
      </c>
      <c r="C37" s="29" t="s">
        <v>9</v>
      </c>
      <c r="D37" s="29" t="s">
        <v>10</v>
      </c>
      <c r="E37" s="29" t="s">
        <v>11</v>
      </c>
      <c r="F37" s="29" t="s">
        <v>12</v>
      </c>
      <c r="G37" s="29" t="s">
        <v>13</v>
      </c>
      <c r="H37" s="30"/>
      <c r="I37" s="29" t="s">
        <v>8</v>
      </c>
      <c r="J37" s="29" t="s">
        <v>9</v>
      </c>
      <c r="K37" s="29" t="s">
        <v>10</v>
      </c>
      <c r="L37" s="29" t="s">
        <v>11</v>
      </c>
      <c r="M37" s="29" t="s">
        <v>12</v>
      </c>
      <c r="N37" s="29" t="s">
        <v>13</v>
      </c>
      <c r="O37" s="31"/>
    </row>
    <row r="38" spans="1:15" ht="15" customHeight="1">
      <c r="A38" s="6"/>
      <c r="B38" s="32"/>
      <c r="C38" s="32"/>
      <c r="D38" s="32"/>
      <c r="E38" s="32"/>
      <c r="F38" s="32"/>
      <c r="G38" s="33">
        <f>+D38+E38</f>
        <v>0</v>
      </c>
      <c r="H38" s="34"/>
      <c r="I38" s="32"/>
      <c r="J38" s="32"/>
      <c r="K38" s="32"/>
      <c r="L38" s="32"/>
      <c r="M38" s="32"/>
      <c r="N38" s="33">
        <f>+K38+L38</f>
        <v>0</v>
      </c>
      <c r="O38" s="35"/>
    </row>
    <row r="39" spans="1:15" ht="15" customHeight="1">
      <c r="A39" s="6"/>
      <c r="B39" s="36"/>
      <c r="C39" s="32"/>
      <c r="D39" s="32"/>
      <c r="E39" s="32"/>
      <c r="F39" s="32"/>
      <c r="G39" s="33">
        <f>+D39+E39</f>
        <v>0</v>
      </c>
      <c r="H39" s="34"/>
      <c r="I39" s="32"/>
      <c r="J39" s="32"/>
      <c r="K39" s="32"/>
      <c r="L39" s="32"/>
      <c r="M39" s="32"/>
      <c r="N39" s="33">
        <f>+K39+L39</f>
        <v>0</v>
      </c>
      <c r="O39" s="35"/>
    </row>
    <row r="40" spans="1:15" ht="15" customHeight="1">
      <c r="A40" s="6"/>
      <c r="B40" s="32"/>
      <c r="C40" s="32"/>
      <c r="D40" s="32"/>
      <c r="E40" s="32"/>
      <c r="F40" s="32"/>
      <c r="G40" s="33">
        <f>+D40+E40</f>
        <v>0</v>
      </c>
      <c r="H40" s="34"/>
      <c r="I40" s="32"/>
      <c r="J40" s="32"/>
      <c r="K40" s="32"/>
      <c r="L40" s="32"/>
      <c r="M40" s="32"/>
      <c r="N40" s="33">
        <f>+K40+L40</f>
        <v>0</v>
      </c>
      <c r="O40" s="35"/>
    </row>
    <row r="41" spans="1:15" ht="15" customHeight="1">
      <c r="A41" s="6"/>
      <c r="B41" s="32"/>
      <c r="C41" s="32"/>
      <c r="D41" s="32"/>
      <c r="E41" s="32"/>
      <c r="F41" s="32"/>
      <c r="G41" s="33">
        <f>+D41+E41</f>
        <v>0</v>
      </c>
      <c r="H41" s="34"/>
      <c r="I41" s="32"/>
      <c r="J41" s="32"/>
      <c r="K41" s="32"/>
      <c r="L41" s="32"/>
      <c r="M41" s="32"/>
      <c r="N41" s="33">
        <f>+K41+L41</f>
        <v>0</v>
      </c>
      <c r="O41" s="35"/>
    </row>
    <row r="42" spans="1:15" ht="15" customHeight="1">
      <c r="A42" s="6"/>
      <c r="B42" s="32"/>
      <c r="C42" s="32"/>
      <c r="D42" s="32"/>
      <c r="E42" s="32"/>
      <c r="F42" s="32"/>
      <c r="G42" s="33">
        <f>+D42+E42</f>
        <v>0</v>
      </c>
      <c r="H42" s="34"/>
      <c r="I42" s="32"/>
      <c r="J42" s="32"/>
      <c r="K42" s="32"/>
      <c r="L42" s="32"/>
      <c r="M42" s="32"/>
      <c r="N42" s="33">
        <f>+K42+L42</f>
        <v>0</v>
      </c>
      <c r="O42" s="35"/>
    </row>
    <row r="43" spans="1:15" ht="15" customHeight="1">
      <c r="A43" s="6"/>
      <c r="B43" s="9"/>
      <c r="C43" s="37" t="s">
        <v>14</v>
      </c>
      <c r="D43" s="38">
        <f>SUM(D38:D42)</f>
        <v>0</v>
      </c>
      <c r="E43" s="38">
        <f>SUM(E38:E42)</f>
        <v>0</v>
      </c>
      <c r="F43" s="38">
        <f>SUM(F38:F42)</f>
        <v>0</v>
      </c>
      <c r="G43" s="39">
        <f>SUM(G38:G42)</f>
        <v>0</v>
      </c>
      <c r="H43" s="40"/>
      <c r="I43" s="41"/>
      <c r="J43" s="37" t="s">
        <v>14</v>
      </c>
      <c r="K43" s="38">
        <f>SUM(K38:K42)</f>
        <v>0</v>
      </c>
      <c r="L43" s="38">
        <f>SUM(L38:L42)</f>
        <v>0</v>
      </c>
      <c r="M43" s="38">
        <f>SUM(M38:M42)</f>
        <v>0</v>
      </c>
      <c r="N43" s="39">
        <f>SUM(N38:N42)</f>
        <v>0</v>
      </c>
      <c r="O43" s="12"/>
    </row>
    <row r="44" spans="1:15" ht="13.5" thickBot="1">
      <c r="A44" s="6"/>
      <c r="B44" s="9"/>
      <c r="C44" s="9"/>
      <c r="D44" s="9"/>
      <c r="E44" s="9"/>
      <c r="F44" s="9"/>
      <c r="G44" s="10" t="s">
        <v>15</v>
      </c>
      <c r="H44" s="9"/>
      <c r="I44" s="9"/>
      <c r="J44" s="9"/>
      <c r="K44" s="9"/>
      <c r="L44" s="9"/>
      <c r="M44" s="9"/>
      <c r="N44" s="10" t="s">
        <v>15</v>
      </c>
      <c r="O44" s="12"/>
    </row>
    <row r="45" spans="1:15" ht="15" customHeight="1" thickBot="1" thickTop="1">
      <c r="A45" s="67" t="s">
        <v>16</v>
      </c>
      <c r="B45" s="65"/>
      <c r="C45" s="65"/>
      <c r="D45" s="66"/>
      <c r="E45" s="66"/>
      <c r="F45" s="68"/>
      <c r="G45" s="42"/>
      <c r="H45" s="9"/>
      <c r="I45" s="64" t="s">
        <v>16</v>
      </c>
      <c r="J45" s="65"/>
      <c r="K45" s="66"/>
      <c r="L45" s="66"/>
      <c r="M45" s="66"/>
      <c r="N45" s="42"/>
      <c r="O45" s="43"/>
    </row>
    <row r="46" spans="1:15" ht="14.25" thickBot="1" thickTop="1">
      <c r="A46" s="19"/>
      <c r="B46" s="22"/>
      <c r="C46" s="22"/>
      <c r="D46" s="22"/>
      <c r="E46" s="22"/>
      <c r="F46" s="22"/>
      <c r="G46" s="55"/>
      <c r="H46" s="22"/>
      <c r="I46" s="22"/>
      <c r="J46" s="22"/>
      <c r="K46" s="22"/>
      <c r="L46" s="22"/>
      <c r="M46" s="22"/>
      <c r="N46" s="55"/>
      <c r="O46" s="56"/>
    </row>
    <row r="47" spans="1:15" ht="13.5" thickTop="1">
      <c r="A47" s="6"/>
      <c r="B47" s="9"/>
      <c r="C47" s="47"/>
      <c r="D47" s="47"/>
      <c r="E47" s="47"/>
      <c r="F47" s="47"/>
      <c r="G47" s="48"/>
      <c r="H47" s="9"/>
      <c r="I47" s="9"/>
      <c r="J47" s="47"/>
      <c r="K47" s="9"/>
      <c r="L47" s="9"/>
      <c r="M47" s="9"/>
      <c r="N47" s="10"/>
      <c r="O47" s="12"/>
    </row>
    <row r="48" spans="1:15" ht="15.75">
      <c r="A48" s="6"/>
      <c r="B48" s="7"/>
      <c r="C48" s="14" t="s">
        <v>7</v>
      </c>
      <c r="D48" s="63"/>
      <c r="E48" s="63"/>
      <c r="F48" s="63"/>
      <c r="G48" s="63"/>
      <c r="H48" s="9"/>
      <c r="I48" s="9"/>
      <c r="J48" s="14" t="s">
        <v>7</v>
      </c>
      <c r="K48" s="63"/>
      <c r="L48" s="63"/>
      <c r="M48" s="63"/>
      <c r="N48" s="63"/>
      <c r="O48" s="12"/>
    </row>
    <row r="49" spans="1:15" ht="12.75">
      <c r="A49" s="6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10"/>
      <c r="O49" s="57"/>
    </row>
    <row r="50" spans="1:15" ht="15" customHeight="1">
      <c r="A50" s="6"/>
      <c r="B50" s="29" t="s">
        <v>8</v>
      </c>
      <c r="C50" s="29" t="s">
        <v>9</v>
      </c>
      <c r="D50" s="29" t="s">
        <v>10</v>
      </c>
      <c r="E50" s="29" t="s">
        <v>11</v>
      </c>
      <c r="F50" s="29" t="s">
        <v>12</v>
      </c>
      <c r="G50" s="29" t="s">
        <v>13</v>
      </c>
      <c r="H50" s="30"/>
      <c r="I50" s="29" t="s">
        <v>8</v>
      </c>
      <c r="J50" s="29" t="s">
        <v>9</v>
      </c>
      <c r="K50" s="29" t="s">
        <v>10</v>
      </c>
      <c r="L50" s="29" t="s">
        <v>11</v>
      </c>
      <c r="M50" s="29" t="s">
        <v>12</v>
      </c>
      <c r="N50" s="29" t="s">
        <v>13</v>
      </c>
      <c r="O50" s="57"/>
    </row>
    <row r="51" spans="1:15" ht="15" customHeight="1">
      <c r="A51" s="6"/>
      <c r="B51" s="32"/>
      <c r="C51" s="32"/>
      <c r="D51" s="32"/>
      <c r="E51" s="32"/>
      <c r="F51" s="32"/>
      <c r="G51" s="33">
        <f>+D51+E51</f>
        <v>0</v>
      </c>
      <c r="H51" s="34"/>
      <c r="I51" s="32"/>
      <c r="J51" s="32"/>
      <c r="K51" s="32"/>
      <c r="L51" s="32"/>
      <c r="M51" s="32"/>
      <c r="N51" s="33">
        <f>+K51+L51</f>
        <v>0</v>
      </c>
      <c r="O51" s="57"/>
    </row>
    <row r="52" spans="1:15" ht="15" customHeight="1">
      <c r="A52" s="6"/>
      <c r="B52" s="32"/>
      <c r="C52" s="32"/>
      <c r="D52" s="32"/>
      <c r="E52" s="32"/>
      <c r="F52" s="32"/>
      <c r="G52" s="33">
        <f>+D52+E52</f>
        <v>0</v>
      </c>
      <c r="H52" s="34"/>
      <c r="I52" s="32"/>
      <c r="J52" s="32"/>
      <c r="K52" s="32"/>
      <c r="L52" s="32"/>
      <c r="M52" s="32"/>
      <c r="N52" s="33">
        <f>+K52+L52</f>
        <v>0</v>
      </c>
      <c r="O52" s="57"/>
    </row>
    <row r="53" spans="1:15" ht="15" customHeight="1">
      <c r="A53" s="6"/>
      <c r="B53" s="32"/>
      <c r="C53" s="32"/>
      <c r="D53" s="32"/>
      <c r="E53" s="32"/>
      <c r="F53" s="32"/>
      <c r="G53" s="33">
        <f>+D53+E53</f>
        <v>0</v>
      </c>
      <c r="H53" s="34"/>
      <c r="I53" s="32"/>
      <c r="J53" s="32"/>
      <c r="K53" s="32"/>
      <c r="L53" s="32"/>
      <c r="M53" s="32"/>
      <c r="N53" s="33">
        <f>+K53+L53</f>
        <v>0</v>
      </c>
      <c r="O53" s="57"/>
    </row>
    <row r="54" spans="1:15" ht="15" customHeight="1">
      <c r="A54" s="6"/>
      <c r="B54" s="32"/>
      <c r="C54" s="32"/>
      <c r="D54" s="32"/>
      <c r="E54" s="32"/>
      <c r="F54" s="32"/>
      <c r="G54" s="33">
        <f>+D54+E54</f>
        <v>0</v>
      </c>
      <c r="H54" s="34"/>
      <c r="I54" s="32"/>
      <c r="J54" s="32"/>
      <c r="K54" s="32"/>
      <c r="L54" s="32"/>
      <c r="M54" s="32"/>
      <c r="N54" s="33">
        <f>+K54+L54</f>
        <v>0</v>
      </c>
      <c r="O54" s="57"/>
    </row>
    <row r="55" spans="1:15" ht="15" customHeight="1">
      <c r="A55" s="6"/>
      <c r="B55" s="32"/>
      <c r="C55" s="32"/>
      <c r="D55" s="32"/>
      <c r="E55" s="32"/>
      <c r="F55" s="32"/>
      <c r="G55" s="33">
        <f>+D55+E55</f>
        <v>0</v>
      </c>
      <c r="H55" s="34"/>
      <c r="I55" s="32"/>
      <c r="J55" s="32"/>
      <c r="K55" s="32"/>
      <c r="L55" s="32"/>
      <c r="M55" s="32"/>
      <c r="N55" s="33">
        <f>+K55+L55</f>
        <v>0</v>
      </c>
      <c r="O55" s="57"/>
    </row>
    <row r="56" spans="1:15" ht="15" customHeight="1">
      <c r="A56" s="6"/>
      <c r="B56" s="9"/>
      <c r="C56" s="37" t="s">
        <v>14</v>
      </c>
      <c r="D56" s="38">
        <f>SUM(D51:D55)</f>
        <v>0</v>
      </c>
      <c r="E56" s="38">
        <f>SUM(E51:E55)</f>
        <v>0</v>
      </c>
      <c r="F56" s="38">
        <f>SUM(F51:F55)</f>
        <v>0</v>
      </c>
      <c r="G56" s="39">
        <f>SUM(G51:G55)</f>
        <v>0</v>
      </c>
      <c r="H56" s="40"/>
      <c r="I56" s="41"/>
      <c r="J56" s="37" t="s">
        <v>14</v>
      </c>
      <c r="K56" s="38">
        <f>SUM(K51:K55)</f>
        <v>0</v>
      </c>
      <c r="L56" s="38">
        <f>SUM(L51:L55)</f>
        <v>0</v>
      </c>
      <c r="M56" s="38">
        <f>SUM(M51:M55)</f>
        <v>0</v>
      </c>
      <c r="N56" s="39">
        <f>SUM(N51:N55)</f>
        <v>0</v>
      </c>
      <c r="O56" s="57"/>
    </row>
    <row r="57" spans="1:15" ht="13.5" thickBot="1">
      <c r="A57" s="6"/>
      <c r="B57" s="9"/>
      <c r="C57" s="9"/>
      <c r="D57" s="9"/>
      <c r="E57" s="9"/>
      <c r="F57" s="9"/>
      <c r="G57" s="10" t="s">
        <v>15</v>
      </c>
      <c r="H57" s="9"/>
      <c r="I57" s="9"/>
      <c r="J57" s="9"/>
      <c r="K57" s="9"/>
      <c r="L57" s="9"/>
      <c r="M57" s="9"/>
      <c r="N57" s="10" t="s">
        <v>15</v>
      </c>
      <c r="O57" s="57"/>
    </row>
    <row r="58" spans="1:15" ht="15" customHeight="1" thickBot="1" thickTop="1">
      <c r="A58" s="67" t="s">
        <v>16</v>
      </c>
      <c r="B58" s="65"/>
      <c r="C58" s="65"/>
      <c r="D58" s="66"/>
      <c r="E58" s="66"/>
      <c r="F58" s="68"/>
      <c r="G58" s="42"/>
      <c r="H58" s="9"/>
      <c r="I58" s="64" t="s">
        <v>16</v>
      </c>
      <c r="J58" s="65"/>
      <c r="K58" s="66"/>
      <c r="L58" s="66"/>
      <c r="M58" s="66"/>
      <c r="N58" s="42"/>
      <c r="O58" s="57"/>
    </row>
    <row r="59" spans="1:15" ht="14.25" thickBot="1" thickTop="1">
      <c r="A59" s="19"/>
      <c r="B59" s="22"/>
      <c r="C59" s="22"/>
      <c r="D59" s="22"/>
      <c r="E59" s="22"/>
      <c r="F59" s="22"/>
      <c r="G59" s="55"/>
      <c r="H59" s="22"/>
      <c r="I59" s="22"/>
      <c r="J59" s="22"/>
      <c r="K59" s="22"/>
      <c r="L59" s="22"/>
      <c r="M59" s="22"/>
      <c r="N59" s="55"/>
      <c r="O59" s="58"/>
    </row>
    <row r="60" ht="13.5" thickTop="1"/>
    <row r="61" spans="3:14" ht="30.75" customHeight="1">
      <c r="C61" s="60" t="s">
        <v>17</v>
      </c>
      <c r="D61" s="61"/>
      <c r="E61" s="61"/>
      <c r="F61" s="61"/>
      <c r="G61" s="62"/>
      <c r="J61" s="60" t="s">
        <v>18</v>
      </c>
      <c r="K61" s="61"/>
      <c r="L61" s="61"/>
      <c r="M61" s="61"/>
      <c r="N61" s="62"/>
    </row>
  </sheetData>
  <sheetProtection/>
  <mergeCells count="19">
    <mergeCell ref="D48:G48"/>
    <mergeCell ref="K48:N48"/>
    <mergeCell ref="J2:N2"/>
    <mergeCell ref="K4:N4"/>
    <mergeCell ref="F6:I6"/>
    <mergeCell ref="L6:N6"/>
    <mergeCell ref="A58:F58"/>
    <mergeCell ref="I58:M58"/>
    <mergeCell ref="D35:G35"/>
    <mergeCell ref="K35:N35"/>
    <mergeCell ref="A45:F45"/>
    <mergeCell ref="I45:M45"/>
    <mergeCell ref="D22:G22"/>
    <mergeCell ref="K22:N22"/>
    <mergeCell ref="I32:M32"/>
    <mergeCell ref="D9:G9"/>
    <mergeCell ref="K9:N9"/>
    <mergeCell ref="A19:F19"/>
    <mergeCell ref="I19:M19"/>
  </mergeCells>
  <printOptions horizontalCentered="1" verticalCentered="1"/>
  <pageMargins left="0.5118110236220472" right="0.2755905511811024" top="0.2755905511811024" bottom="0.6692913385826772" header="0.11811023622047245" footer="0.4724409448818898"/>
  <pageSetup blackAndWhite="1" fitToHeight="1" fitToWidth="1"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zoomScale="75" zoomScaleNormal="75" zoomScalePageLayoutView="0" workbookViewId="0" topLeftCell="A1">
      <selection activeCell="P53" sqref="P53"/>
    </sheetView>
  </sheetViews>
  <sheetFormatPr defaultColWidth="11.421875" defaultRowHeight="12.75"/>
  <cols>
    <col min="1" max="1" width="1.1484375" style="5" customWidth="1"/>
    <col min="2" max="2" width="3.7109375" style="5" customWidth="1"/>
    <col min="3" max="3" width="18.7109375" style="5" customWidth="1"/>
    <col min="4" max="5" width="6.7109375" style="5" customWidth="1"/>
    <col min="6" max="6" width="5.7109375" style="5" customWidth="1"/>
    <col min="7" max="7" width="7.7109375" style="59" customWidth="1"/>
    <col min="8" max="8" width="2.7109375" style="5" customWidth="1"/>
    <col min="9" max="9" width="5.00390625" style="5" bestFit="1" customWidth="1"/>
    <col min="10" max="10" width="18.7109375" style="5" customWidth="1"/>
    <col min="11" max="12" width="6.7109375" style="5" customWidth="1"/>
    <col min="13" max="13" width="5.7109375" style="5" customWidth="1"/>
    <col min="14" max="14" width="7.57421875" style="59" customWidth="1"/>
    <col min="15" max="15" width="1.28515625" style="5" customWidth="1"/>
    <col min="16" max="16" width="11.421875" style="5" customWidth="1"/>
    <col min="17" max="17" width="22.421875" style="5" customWidth="1"/>
    <col min="18" max="16384" width="11.421875" style="5" customWidth="1"/>
  </cols>
  <sheetData>
    <row r="1" spans="1:15" ht="7.5" customHeight="1" thickTop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3"/>
      <c r="O1" s="4"/>
    </row>
    <row r="2" spans="1:27" ht="15" customHeight="1">
      <c r="A2" s="6"/>
      <c r="B2" s="7"/>
      <c r="C2" s="7"/>
      <c r="D2" s="8" t="s">
        <v>0</v>
      </c>
      <c r="E2" s="9"/>
      <c r="F2" s="9"/>
      <c r="G2" s="10"/>
      <c r="H2" s="9"/>
      <c r="I2" s="9"/>
      <c r="J2" s="69" t="s">
        <v>1</v>
      </c>
      <c r="K2" s="70"/>
      <c r="L2" s="70"/>
      <c r="M2" s="70"/>
      <c r="N2" s="70"/>
      <c r="O2" s="11"/>
      <c r="Z2" s="5" t="str">
        <f>D9</f>
        <v>VdK Aschaffenburg</v>
      </c>
      <c r="AA2" s="5">
        <f>G17</f>
        <v>1584</v>
      </c>
    </row>
    <row r="3" spans="1:27" ht="12.75">
      <c r="A3" s="6"/>
      <c r="B3" s="7"/>
      <c r="C3" s="7"/>
      <c r="D3" s="9"/>
      <c r="E3" s="9"/>
      <c r="F3" s="9"/>
      <c r="G3" s="10"/>
      <c r="H3" s="9"/>
      <c r="I3" s="9"/>
      <c r="J3" s="9"/>
      <c r="K3" s="9"/>
      <c r="L3" s="9"/>
      <c r="M3" s="9"/>
      <c r="N3" s="10"/>
      <c r="O3" s="12"/>
      <c r="Z3" s="5" t="str">
        <f>K9</f>
        <v>SG Stockstadt/Biebesheim</v>
      </c>
      <c r="AA3" s="5">
        <f>N17</f>
        <v>1480</v>
      </c>
    </row>
    <row r="4" spans="1:27" ht="15" customHeight="1">
      <c r="A4" s="6"/>
      <c r="B4" s="7"/>
      <c r="C4" s="7"/>
      <c r="D4" s="8" t="s">
        <v>2</v>
      </c>
      <c r="E4" s="9"/>
      <c r="F4" s="13">
        <v>4</v>
      </c>
      <c r="G4" s="10"/>
      <c r="H4" s="9"/>
      <c r="I4" s="9"/>
      <c r="J4" s="14" t="s">
        <v>3</v>
      </c>
      <c r="K4" s="71" t="s">
        <v>24</v>
      </c>
      <c r="L4" s="71"/>
      <c r="M4" s="71"/>
      <c r="N4" s="71"/>
      <c r="O4" s="15"/>
      <c r="Z4" s="5" t="str">
        <f>D22</f>
        <v>KV Praunheim</v>
      </c>
      <c r="AA4" s="5">
        <f>G30</f>
        <v>1398</v>
      </c>
    </row>
    <row r="5" spans="1:27" ht="12.75">
      <c r="A5" s="6"/>
      <c r="B5" s="7"/>
      <c r="C5" s="7"/>
      <c r="D5" s="9"/>
      <c r="E5" s="9"/>
      <c r="F5" s="9"/>
      <c r="G5" s="10"/>
      <c r="H5" s="9"/>
      <c r="I5" s="9"/>
      <c r="J5" s="9"/>
      <c r="K5" s="9"/>
      <c r="L5" s="9"/>
      <c r="M5" s="9"/>
      <c r="N5" s="10"/>
      <c r="O5" s="12"/>
      <c r="Z5" s="5" t="str">
        <f>K22</f>
        <v>VWSK Wiesbaden</v>
      </c>
      <c r="AA5" s="5">
        <f>N30</f>
        <v>1437</v>
      </c>
    </row>
    <row r="6" spans="1:27" ht="15" customHeight="1">
      <c r="A6" s="6"/>
      <c r="B6" s="7"/>
      <c r="C6" s="7"/>
      <c r="D6" s="16" t="s">
        <v>4</v>
      </c>
      <c r="E6" s="9"/>
      <c r="F6" s="71" t="s">
        <v>20</v>
      </c>
      <c r="G6" s="71"/>
      <c r="H6" s="71"/>
      <c r="I6" s="71"/>
      <c r="J6" s="17"/>
      <c r="K6" s="14" t="s">
        <v>6</v>
      </c>
      <c r="L6" s="72">
        <v>43142</v>
      </c>
      <c r="M6" s="72"/>
      <c r="N6" s="72"/>
      <c r="O6" s="18"/>
      <c r="Z6" s="5" t="str">
        <f>D35</f>
        <v>SKV Mörfelden</v>
      </c>
      <c r="AA6" s="5">
        <f>G43</f>
        <v>1392</v>
      </c>
    </row>
    <row r="7" spans="1:27" ht="12" customHeight="1" thickBot="1">
      <c r="A7" s="19"/>
      <c r="B7" s="20"/>
      <c r="C7" s="20"/>
      <c r="D7" s="21"/>
      <c r="E7" s="22"/>
      <c r="F7" s="23"/>
      <c r="G7" s="24"/>
      <c r="H7" s="23"/>
      <c r="I7" s="23"/>
      <c r="J7" s="22"/>
      <c r="K7" s="25"/>
      <c r="L7" s="26"/>
      <c r="M7" s="26"/>
      <c r="N7" s="27"/>
      <c r="O7" s="28"/>
      <c r="Z7" s="5" t="str">
        <f>K35</f>
        <v>SKG Bad-Soden Salmünster</v>
      </c>
      <c r="AA7" s="5">
        <f>N43</f>
        <v>932</v>
      </c>
    </row>
    <row r="8" spans="1:27" ht="10.5" customHeight="1" thickTop="1">
      <c r="A8" s="6"/>
      <c r="B8" s="7"/>
      <c r="C8" s="7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12"/>
      <c r="Z8" s="5" t="str">
        <f>D48</f>
        <v>KV Mittelhessen</v>
      </c>
      <c r="AA8" s="5">
        <f>G56</f>
        <v>1384</v>
      </c>
    </row>
    <row r="9" spans="1:15" ht="15" customHeight="1">
      <c r="A9" s="6"/>
      <c r="B9" s="7"/>
      <c r="C9" s="14" t="s">
        <v>7</v>
      </c>
      <c r="D9" s="63" t="s">
        <v>34</v>
      </c>
      <c r="E9" s="63"/>
      <c r="F9" s="63"/>
      <c r="G9" s="63"/>
      <c r="H9" s="9"/>
      <c r="I9" s="9"/>
      <c r="J9" s="14" t="s">
        <v>7</v>
      </c>
      <c r="K9" s="63" t="s">
        <v>36</v>
      </c>
      <c r="L9" s="63"/>
      <c r="M9" s="63"/>
      <c r="N9" s="63"/>
      <c r="O9" s="18"/>
    </row>
    <row r="10" spans="1:15" ht="7.5" customHeight="1">
      <c r="A10" s="6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10"/>
      <c r="O10" s="12"/>
    </row>
    <row r="11" spans="1:15" ht="15" customHeight="1">
      <c r="A11" s="6"/>
      <c r="B11" s="29" t="s">
        <v>8</v>
      </c>
      <c r="C11" s="29" t="s">
        <v>9</v>
      </c>
      <c r="D11" s="29" t="s">
        <v>10</v>
      </c>
      <c r="E11" s="29" t="s">
        <v>11</v>
      </c>
      <c r="F11" s="29" t="s">
        <v>12</v>
      </c>
      <c r="G11" s="29" t="s">
        <v>13</v>
      </c>
      <c r="H11" s="30"/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31"/>
    </row>
    <row r="12" spans="1:15" ht="15" customHeight="1">
      <c r="A12" s="6"/>
      <c r="B12" s="32"/>
      <c r="C12" s="32" t="s">
        <v>29</v>
      </c>
      <c r="D12" s="32">
        <v>292</v>
      </c>
      <c r="E12" s="32">
        <v>124</v>
      </c>
      <c r="F12" s="32">
        <v>3</v>
      </c>
      <c r="G12" s="33">
        <f>+D12+E12</f>
        <v>416</v>
      </c>
      <c r="H12" s="34"/>
      <c r="I12" s="32"/>
      <c r="J12" s="32" t="s">
        <v>37</v>
      </c>
      <c r="K12" s="32">
        <v>121</v>
      </c>
      <c r="L12" s="32">
        <v>26</v>
      </c>
      <c r="M12" s="32">
        <v>14</v>
      </c>
      <c r="N12" s="33">
        <f>+K12+L12</f>
        <v>147</v>
      </c>
      <c r="O12" s="35"/>
    </row>
    <row r="13" spans="1:15" ht="15" customHeight="1">
      <c r="A13" s="6"/>
      <c r="B13" s="36"/>
      <c r="C13" s="32" t="s">
        <v>30</v>
      </c>
      <c r="D13" s="32">
        <v>262</v>
      </c>
      <c r="E13" s="32">
        <v>99</v>
      </c>
      <c r="F13" s="32">
        <v>9</v>
      </c>
      <c r="G13" s="33">
        <f>+D13+E13</f>
        <v>361</v>
      </c>
      <c r="H13" s="34"/>
      <c r="I13" s="32"/>
      <c r="J13" s="32" t="s">
        <v>38</v>
      </c>
      <c r="K13" s="32">
        <v>265</v>
      </c>
      <c r="L13" s="32">
        <v>116</v>
      </c>
      <c r="M13" s="32">
        <v>7</v>
      </c>
      <c r="N13" s="33">
        <f>+K13+L13</f>
        <v>381</v>
      </c>
      <c r="O13" s="35"/>
    </row>
    <row r="14" spans="1:15" ht="15" customHeight="1">
      <c r="A14" s="6"/>
      <c r="B14" s="32"/>
      <c r="C14" s="32" t="s">
        <v>31</v>
      </c>
      <c r="D14" s="32">
        <v>271</v>
      </c>
      <c r="E14" s="32">
        <v>106</v>
      </c>
      <c r="F14" s="32">
        <v>8</v>
      </c>
      <c r="G14" s="33">
        <f>+D14+E14</f>
        <v>377</v>
      </c>
      <c r="H14" s="34"/>
      <c r="I14" s="32"/>
      <c r="J14" s="32" t="s">
        <v>39</v>
      </c>
      <c r="K14" s="32">
        <v>258</v>
      </c>
      <c r="L14" s="32">
        <v>102</v>
      </c>
      <c r="M14" s="32">
        <v>14</v>
      </c>
      <c r="N14" s="33">
        <f>+K14+L14</f>
        <v>360</v>
      </c>
      <c r="O14" s="35"/>
    </row>
    <row r="15" spans="1:15" ht="15" customHeight="1">
      <c r="A15" s="6"/>
      <c r="B15" s="32"/>
      <c r="C15" s="32" t="s">
        <v>32</v>
      </c>
      <c r="D15" s="32">
        <v>287</v>
      </c>
      <c r="E15" s="32">
        <v>143</v>
      </c>
      <c r="F15" s="32">
        <v>4</v>
      </c>
      <c r="G15" s="33">
        <f>+D15+E15</f>
        <v>430</v>
      </c>
      <c r="H15" s="34"/>
      <c r="I15" s="32"/>
      <c r="J15" s="32" t="s">
        <v>40</v>
      </c>
      <c r="K15" s="32">
        <v>279</v>
      </c>
      <c r="L15" s="32">
        <v>133</v>
      </c>
      <c r="M15" s="32">
        <v>15</v>
      </c>
      <c r="N15" s="33">
        <f>+K15+L15</f>
        <v>412</v>
      </c>
      <c r="O15" s="35"/>
    </row>
    <row r="16" spans="1:15" ht="15" customHeight="1">
      <c r="A16" s="6"/>
      <c r="B16" s="32"/>
      <c r="C16" s="32" t="s">
        <v>33</v>
      </c>
      <c r="D16" s="32"/>
      <c r="E16" s="32"/>
      <c r="F16" s="32"/>
      <c r="G16" s="33">
        <f>+D16+E16</f>
        <v>0</v>
      </c>
      <c r="H16" s="34"/>
      <c r="I16" s="32"/>
      <c r="J16" s="32" t="s">
        <v>64</v>
      </c>
      <c r="K16" s="32">
        <v>122</v>
      </c>
      <c r="L16" s="32">
        <v>58</v>
      </c>
      <c r="M16" s="32">
        <v>5</v>
      </c>
      <c r="N16" s="33">
        <f>+K16+L16</f>
        <v>180</v>
      </c>
      <c r="O16" s="35"/>
    </row>
    <row r="17" spans="1:15" ht="15" customHeight="1">
      <c r="A17" s="6"/>
      <c r="B17" s="9"/>
      <c r="C17" s="37"/>
      <c r="D17" s="38">
        <f>SUM(D12:D16)</f>
        <v>1112</v>
      </c>
      <c r="E17" s="38">
        <f>SUM(E12:E16)</f>
        <v>472</v>
      </c>
      <c r="F17" s="38">
        <f>SUM(F12:F16)</f>
        <v>24</v>
      </c>
      <c r="G17" s="39">
        <f>SUM(G12:G16)</f>
        <v>1584</v>
      </c>
      <c r="H17" s="40"/>
      <c r="I17" s="41"/>
      <c r="J17" s="37" t="s">
        <v>14</v>
      </c>
      <c r="K17" s="38">
        <f>SUM(K12:K16)</f>
        <v>1045</v>
      </c>
      <c r="L17" s="38">
        <f>SUM(L12:L16)</f>
        <v>435</v>
      </c>
      <c r="M17" s="38">
        <f>SUM(M12:M16)</f>
        <v>55</v>
      </c>
      <c r="N17" s="39">
        <f>SUM(N12:N16)</f>
        <v>1480</v>
      </c>
      <c r="O17" s="12"/>
    </row>
    <row r="18" spans="1:15" ht="13.5" thickBot="1">
      <c r="A18" s="6"/>
      <c r="B18" s="9"/>
      <c r="C18" s="9"/>
      <c r="D18" s="9"/>
      <c r="E18" s="9"/>
      <c r="F18" s="9"/>
      <c r="G18" s="10" t="s">
        <v>15</v>
      </c>
      <c r="H18" s="9"/>
      <c r="I18" s="9"/>
      <c r="J18" s="9"/>
      <c r="K18" s="9"/>
      <c r="L18" s="9"/>
      <c r="M18" s="9"/>
      <c r="N18" s="10" t="s">
        <v>15</v>
      </c>
      <c r="O18" s="12"/>
    </row>
    <row r="19" spans="1:15" ht="15" customHeight="1" thickBot="1" thickTop="1">
      <c r="A19" s="67" t="s">
        <v>16</v>
      </c>
      <c r="B19" s="65"/>
      <c r="C19" s="65"/>
      <c r="D19" s="66"/>
      <c r="E19" s="66"/>
      <c r="F19" s="68"/>
      <c r="G19" s="42">
        <v>7</v>
      </c>
      <c r="H19" s="9"/>
      <c r="I19" s="64" t="s">
        <v>16</v>
      </c>
      <c r="J19" s="65"/>
      <c r="K19" s="66"/>
      <c r="L19" s="66"/>
      <c r="M19" s="66"/>
      <c r="N19" s="42">
        <v>6</v>
      </c>
      <c r="O19" s="43"/>
    </row>
    <row r="20" spans="1:15" ht="12" customHeight="1" thickBot="1" thickTop="1">
      <c r="A20" s="19"/>
      <c r="B20" s="22"/>
      <c r="C20" s="44"/>
      <c r="D20" s="44"/>
      <c r="E20" s="44"/>
      <c r="F20" s="44"/>
      <c r="G20" s="45"/>
      <c r="H20" s="22"/>
      <c r="I20" s="22"/>
      <c r="J20" s="44"/>
      <c r="K20" s="44"/>
      <c r="L20" s="44"/>
      <c r="M20" s="44"/>
      <c r="N20" s="45"/>
      <c r="O20" s="46"/>
    </row>
    <row r="21" spans="1:15" ht="12" customHeight="1" thickTop="1">
      <c r="A21" s="6"/>
      <c r="B21" s="9"/>
      <c r="C21" s="47"/>
      <c r="D21" s="47"/>
      <c r="E21" s="47"/>
      <c r="F21" s="47"/>
      <c r="G21" s="48"/>
      <c r="H21" s="9"/>
      <c r="I21" s="9"/>
      <c r="J21" s="47"/>
      <c r="K21" s="47"/>
      <c r="L21" s="47"/>
      <c r="M21" s="47"/>
      <c r="N21" s="48"/>
      <c r="O21" s="43"/>
    </row>
    <row r="22" spans="1:15" ht="15" customHeight="1">
      <c r="A22" s="6"/>
      <c r="B22" s="7"/>
      <c r="C22" s="14" t="s">
        <v>7</v>
      </c>
      <c r="D22" s="63" t="s">
        <v>41</v>
      </c>
      <c r="E22" s="63"/>
      <c r="F22" s="63"/>
      <c r="G22" s="63"/>
      <c r="H22" s="9"/>
      <c r="I22" s="9"/>
      <c r="J22" s="14" t="s">
        <v>7</v>
      </c>
      <c r="K22" s="63" t="s">
        <v>46</v>
      </c>
      <c r="L22" s="63"/>
      <c r="M22" s="63"/>
      <c r="N22" s="63"/>
      <c r="O22" s="18"/>
    </row>
    <row r="23" spans="1:15" ht="12.75">
      <c r="A23" s="6"/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10"/>
      <c r="O23" s="12"/>
    </row>
    <row r="24" spans="1:15" ht="15" customHeight="1">
      <c r="A24" s="6"/>
      <c r="B24" s="29" t="s">
        <v>8</v>
      </c>
      <c r="C24" s="29" t="s">
        <v>9</v>
      </c>
      <c r="D24" s="29" t="s">
        <v>10</v>
      </c>
      <c r="E24" s="29" t="s">
        <v>11</v>
      </c>
      <c r="F24" s="29" t="s">
        <v>12</v>
      </c>
      <c r="G24" s="29" t="s">
        <v>13</v>
      </c>
      <c r="H24" s="30"/>
      <c r="I24" s="29" t="s">
        <v>8</v>
      </c>
      <c r="J24" s="29" t="s">
        <v>9</v>
      </c>
      <c r="K24" s="29" t="s">
        <v>10</v>
      </c>
      <c r="L24" s="29" t="s">
        <v>11</v>
      </c>
      <c r="M24" s="29" t="s">
        <v>12</v>
      </c>
      <c r="N24" s="29" t="s">
        <v>13</v>
      </c>
      <c r="O24" s="31"/>
    </row>
    <row r="25" spans="1:15" ht="15" customHeight="1">
      <c r="A25" s="6"/>
      <c r="B25" s="32"/>
      <c r="C25" s="32" t="s">
        <v>42</v>
      </c>
      <c r="D25" s="32">
        <v>288</v>
      </c>
      <c r="E25" s="32">
        <v>114</v>
      </c>
      <c r="F25" s="32">
        <v>10</v>
      </c>
      <c r="G25" s="33">
        <f>+D25+E25</f>
        <v>402</v>
      </c>
      <c r="H25" s="34"/>
      <c r="I25" s="49"/>
      <c r="J25" s="32" t="s">
        <v>47</v>
      </c>
      <c r="K25" s="32">
        <v>252</v>
      </c>
      <c r="L25" s="32">
        <v>71</v>
      </c>
      <c r="M25" s="32">
        <v>21</v>
      </c>
      <c r="N25" s="33">
        <f>+K25+L25</f>
        <v>323</v>
      </c>
      <c r="O25" s="35"/>
    </row>
    <row r="26" spans="1:15" ht="15" customHeight="1">
      <c r="A26" s="6"/>
      <c r="B26" s="36"/>
      <c r="C26" s="32" t="s">
        <v>43</v>
      </c>
      <c r="D26" s="32">
        <v>256</v>
      </c>
      <c r="E26" s="32">
        <v>69</v>
      </c>
      <c r="F26" s="32">
        <v>21</v>
      </c>
      <c r="G26" s="33">
        <f>+D26+E26</f>
        <v>325</v>
      </c>
      <c r="H26" s="34"/>
      <c r="I26" s="36"/>
      <c r="J26" s="32" t="s">
        <v>48</v>
      </c>
      <c r="K26" s="32">
        <v>259</v>
      </c>
      <c r="L26" s="32">
        <v>87</v>
      </c>
      <c r="M26" s="32">
        <v>13</v>
      </c>
      <c r="N26" s="33">
        <f>+K26+L26</f>
        <v>346</v>
      </c>
      <c r="O26" s="35"/>
    </row>
    <row r="27" spans="1:15" ht="15" customHeight="1">
      <c r="A27" s="6"/>
      <c r="B27" s="32"/>
      <c r="C27" s="32" t="s">
        <v>44</v>
      </c>
      <c r="D27" s="32">
        <v>240</v>
      </c>
      <c r="E27" s="32">
        <v>91</v>
      </c>
      <c r="F27" s="32">
        <v>17</v>
      </c>
      <c r="G27" s="33">
        <f>+D27+E27</f>
        <v>331</v>
      </c>
      <c r="H27" s="34"/>
      <c r="I27" s="32"/>
      <c r="J27" s="32" t="s">
        <v>49</v>
      </c>
      <c r="K27" s="32">
        <v>272</v>
      </c>
      <c r="L27" s="32">
        <v>106</v>
      </c>
      <c r="M27" s="32">
        <v>18</v>
      </c>
      <c r="N27" s="33">
        <f>+K27+L27</f>
        <v>378</v>
      </c>
      <c r="O27" s="35"/>
    </row>
    <row r="28" spans="1:15" ht="15" customHeight="1">
      <c r="A28" s="6"/>
      <c r="B28" s="32"/>
      <c r="C28" s="32" t="s">
        <v>45</v>
      </c>
      <c r="D28" s="32">
        <v>251</v>
      </c>
      <c r="E28" s="32">
        <v>89</v>
      </c>
      <c r="F28" s="32">
        <v>13</v>
      </c>
      <c r="G28" s="33">
        <f>+D28+E28</f>
        <v>340</v>
      </c>
      <c r="H28" s="34"/>
      <c r="I28" s="32"/>
      <c r="J28" s="32" t="s">
        <v>50</v>
      </c>
      <c r="K28" s="32">
        <v>271</v>
      </c>
      <c r="L28" s="32">
        <v>119</v>
      </c>
      <c r="M28" s="32">
        <v>9</v>
      </c>
      <c r="N28" s="33">
        <f>+K28+L28</f>
        <v>390</v>
      </c>
      <c r="O28" s="35"/>
    </row>
    <row r="29" spans="1:15" ht="15" customHeight="1">
      <c r="A29" s="6"/>
      <c r="B29" s="32"/>
      <c r="C29" s="32"/>
      <c r="D29" s="32"/>
      <c r="E29" s="32"/>
      <c r="F29" s="32"/>
      <c r="G29" s="33">
        <f>+D29+E29</f>
        <v>0</v>
      </c>
      <c r="H29" s="34"/>
      <c r="I29" s="32"/>
      <c r="J29" s="32"/>
      <c r="K29" s="32"/>
      <c r="L29" s="32"/>
      <c r="M29" s="32"/>
      <c r="N29" s="33">
        <f>+K29+L29</f>
        <v>0</v>
      </c>
      <c r="O29" s="35"/>
    </row>
    <row r="30" spans="1:15" ht="15" customHeight="1">
      <c r="A30" s="6"/>
      <c r="B30" s="9"/>
      <c r="C30" s="37" t="s">
        <v>14</v>
      </c>
      <c r="D30" s="38">
        <f>SUM(D25:D29)</f>
        <v>1035</v>
      </c>
      <c r="E30" s="38">
        <f>SUM(E25:E29)</f>
        <v>363</v>
      </c>
      <c r="F30" s="38">
        <f>SUM(F25:F29)</f>
        <v>61</v>
      </c>
      <c r="G30" s="39">
        <f>SUM(G25:G29)</f>
        <v>1398</v>
      </c>
      <c r="H30" s="40"/>
      <c r="I30" s="41"/>
      <c r="J30" s="37" t="s">
        <v>14</v>
      </c>
      <c r="K30" s="38">
        <f>SUM(K25:K29)</f>
        <v>1054</v>
      </c>
      <c r="L30" s="38">
        <f>SUM(L25:L29)</f>
        <v>383</v>
      </c>
      <c r="M30" s="38">
        <f>SUM(M25:M29)</f>
        <v>61</v>
      </c>
      <c r="N30" s="39">
        <f>SUM(N25:N29)</f>
        <v>1437</v>
      </c>
      <c r="O30" s="12"/>
    </row>
    <row r="31" spans="1:15" ht="13.5" thickBot="1">
      <c r="A31" s="6"/>
      <c r="B31" s="9"/>
      <c r="C31" s="9"/>
      <c r="D31" s="9"/>
      <c r="E31" s="9"/>
      <c r="F31" s="9"/>
      <c r="G31" s="10" t="s">
        <v>15</v>
      </c>
      <c r="H31" s="9"/>
      <c r="I31" s="9"/>
      <c r="J31" s="9"/>
      <c r="K31" s="9"/>
      <c r="L31" s="9"/>
      <c r="M31" s="9"/>
      <c r="N31" s="10" t="s">
        <v>15</v>
      </c>
      <c r="O31" s="12"/>
    </row>
    <row r="32" spans="1:15" s="54" customFormat="1" ht="15" customHeight="1" thickBot="1" thickTop="1">
      <c r="A32" s="50" t="s">
        <v>16</v>
      </c>
      <c r="B32" s="51"/>
      <c r="C32" s="51"/>
      <c r="D32" s="52"/>
      <c r="E32" s="52"/>
      <c r="F32" s="52"/>
      <c r="G32" s="42">
        <v>4</v>
      </c>
      <c r="H32" s="17"/>
      <c r="I32" s="64" t="s">
        <v>16</v>
      </c>
      <c r="J32" s="65"/>
      <c r="K32" s="66"/>
      <c r="L32" s="66"/>
      <c r="M32" s="66"/>
      <c r="N32" s="42">
        <v>5</v>
      </c>
      <c r="O32" s="53"/>
    </row>
    <row r="33" spans="1:15" ht="10.5" customHeight="1" thickBot="1" thickTop="1">
      <c r="A33" s="19"/>
      <c r="B33" s="22"/>
      <c r="C33" s="25"/>
      <c r="D33" s="44"/>
      <c r="E33" s="44"/>
      <c r="F33" s="44"/>
      <c r="G33" s="45"/>
      <c r="H33" s="22"/>
      <c r="I33" s="22"/>
      <c r="J33" s="25"/>
      <c r="K33" s="22"/>
      <c r="L33" s="22"/>
      <c r="M33" s="22"/>
      <c r="N33" s="55"/>
      <c r="O33" s="56"/>
    </row>
    <row r="34" spans="1:15" ht="12" customHeight="1" thickTop="1">
      <c r="A34" s="6"/>
      <c r="B34" s="9"/>
      <c r="C34" s="47"/>
      <c r="D34" s="47"/>
      <c r="E34" s="47"/>
      <c r="F34" s="47"/>
      <c r="G34" s="48"/>
      <c r="H34" s="9"/>
      <c r="I34" s="9"/>
      <c r="J34" s="47"/>
      <c r="K34" s="9"/>
      <c r="L34" s="9"/>
      <c r="M34" s="9"/>
      <c r="N34" s="10"/>
      <c r="O34" s="12"/>
    </row>
    <row r="35" spans="1:15" ht="15" customHeight="1">
      <c r="A35" s="6"/>
      <c r="B35" s="7"/>
      <c r="C35" s="14" t="s">
        <v>7</v>
      </c>
      <c r="D35" s="63" t="s">
        <v>35</v>
      </c>
      <c r="E35" s="63"/>
      <c r="F35" s="63"/>
      <c r="G35" s="63"/>
      <c r="H35" s="9"/>
      <c r="I35" s="9"/>
      <c r="J35" s="14" t="s">
        <v>7</v>
      </c>
      <c r="K35" s="63" t="s">
        <v>56</v>
      </c>
      <c r="L35" s="63"/>
      <c r="M35" s="63"/>
      <c r="N35" s="63"/>
      <c r="O35" s="18"/>
    </row>
    <row r="36" spans="1:15" ht="12.75">
      <c r="A36" s="6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  <c r="M36" s="9"/>
      <c r="N36" s="10"/>
      <c r="O36" s="12"/>
    </row>
    <row r="37" spans="1:15" ht="15" customHeight="1">
      <c r="A37" s="6"/>
      <c r="B37" s="29" t="s">
        <v>8</v>
      </c>
      <c r="C37" s="29" t="s">
        <v>9</v>
      </c>
      <c r="D37" s="29" t="s">
        <v>10</v>
      </c>
      <c r="E37" s="29" t="s">
        <v>11</v>
      </c>
      <c r="F37" s="29" t="s">
        <v>12</v>
      </c>
      <c r="G37" s="29" t="s">
        <v>13</v>
      </c>
      <c r="H37" s="30"/>
      <c r="I37" s="29" t="s">
        <v>8</v>
      </c>
      <c r="J37" s="29" t="s">
        <v>9</v>
      </c>
      <c r="K37" s="29" t="s">
        <v>10</v>
      </c>
      <c r="L37" s="29" t="s">
        <v>11</v>
      </c>
      <c r="M37" s="29" t="s">
        <v>12</v>
      </c>
      <c r="N37" s="29" t="s">
        <v>13</v>
      </c>
      <c r="O37" s="31"/>
    </row>
    <row r="38" spans="1:15" ht="15" customHeight="1">
      <c r="A38" s="6"/>
      <c r="B38" s="32"/>
      <c r="C38" s="32" t="s">
        <v>51</v>
      </c>
      <c r="D38" s="32">
        <v>267</v>
      </c>
      <c r="E38" s="32">
        <v>95</v>
      </c>
      <c r="F38" s="32">
        <v>12</v>
      </c>
      <c r="G38" s="33">
        <f>+D38+E38</f>
        <v>362</v>
      </c>
      <c r="H38" s="34"/>
      <c r="I38" s="32"/>
      <c r="J38" s="32" t="s">
        <v>57</v>
      </c>
      <c r="K38" s="32">
        <v>262</v>
      </c>
      <c r="L38" s="32">
        <v>96</v>
      </c>
      <c r="M38" s="32">
        <v>15</v>
      </c>
      <c r="N38" s="33">
        <f>+K38+L38</f>
        <v>358</v>
      </c>
      <c r="O38" s="35"/>
    </row>
    <row r="39" spans="1:15" ht="15" customHeight="1">
      <c r="A39" s="6"/>
      <c r="B39" s="36"/>
      <c r="C39" s="32" t="s">
        <v>52</v>
      </c>
      <c r="D39" s="32">
        <v>250</v>
      </c>
      <c r="E39" s="32">
        <v>80</v>
      </c>
      <c r="F39" s="32">
        <v>16</v>
      </c>
      <c r="G39" s="33">
        <f>+D39+E39</f>
        <v>330</v>
      </c>
      <c r="H39" s="34"/>
      <c r="I39" s="32"/>
      <c r="J39" s="32" t="s">
        <v>62</v>
      </c>
      <c r="K39" s="32">
        <v>237</v>
      </c>
      <c r="L39" s="32">
        <v>44</v>
      </c>
      <c r="M39" s="32">
        <v>31</v>
      </c>
      <c r="N39" s="33">
        <f>+K39+L39</f>
        <v>281</v>
      </c>
      <c r="O39" s="35"/>
    </row>
    <row r="40" spans="1:15" ht="15" customHeight="1">
      <c r="A40" s="6"/>
      <c r="B40" s="32"/>
      <c r="C40" s="32" t="s">
        <v>53</v>
      </c>
      <c r="D40" s="32">
        <v>237</v>
      </c>
      <c r="E40" s="32">
        <v>85</v>
      </c>
      <c r="F40" s="32">
        <v>20</v>
      </c>
      <c r="G40" s="33">
        <f>+D40+E40</f>
        <v>322</v>
      </c>
      <c r="H40" s="34"/>
      <c r="I40" s="32"/>
      <c r="J40" s="32" t="s">
        <v>63</v>
      </c>
      <c r="K40" s="32">
        <v>233</v>
      </c>
      <c r="L40" s="32">
        <v>60</v>
      </c>
      <c r="M40" s="32">
        <v>22</v>
      </c>
      <c r="N40" s="33">
        <f>+K40+L40</f>
        <v>293</v>
      </c>
      <c r="O40" s="35"/>
    </row>
    <row r="41" spans="1:15" ht="15" customHeight="1">
      <c r="A41" s="6"/>
      <c r="B41" s="32"/>
      <c r="C41" s="32" t="s">
        <v>54</v>
      </c>
      <c r="D41" s="32">
        <v>268</v>
      </c>
      <c r="E41" s="32">
        <v>110</v>
      </c>
      <c r="F41" s="32">
        <v>8</v>
      </c>
      <c r="G41" s="33">
        <f>+D41+E41</f>
        <v>378</v>
      </c>
      <c r="H41" s="34"/>
      <c r="I41" s="32"/>
      <c r="J41" s="32"/>
      <c r="K41" s="32"/>
      <c r="L41" s="32"/>
      <c r="M41" s="32"/>
      <c r="N41" s="33">
        <f>+K41+L41</f>
        <v>0</v>
      </c>
      <c r="O41" s="35"/>
    </row>
    <row r="42" spans="1:15" ht="15" customHeight="1">
      <c r="A42" s="6"/>
      <c r="B42" s="32"/>
      <c r="C42" s="32" t="s">
        <v>55</v>
      </c>
      <c r="D42" s="32"/>
      <c r="E42" s="32"/>
      <c r="F42" s="32">
        <v>7</v>
      </c>
      <c r="G42" s="33">
        <f>+D42+E42</f>
        <v>0</v>
      </c>
      <c r="H42" s="34"/>
      <c r="I42" s="32"/>
      <c r="J42" s="32"/>
      <c r="K42" s="32"/>
      <c r="L42" s="32"/>
      <c r="M42" s="32"/>
      <c r="N42" s="33">
        <f>+K42+L42</f>
        <v>0</v>
      </c>
      <c r="O42" s="35"/>
    </row>
    <row r="43" spans="1:15" ht="15" customHeight="1">
      <c r="A43" s="6"/>
      <c r="B43" s="9"/>
      <c r="C43" s="37" t="s">
        <v>14</v>
      </c>
      <c r="D43" s="38">
        <f>SUM(D38:D42)</f>
        <v>1022</v>
      </c>
      <c r="E43" s="38">
        <f>SUM(E38:E42)</f>
        <v>370</v>
      </c>
      <c r="F43" s="38">
        <f>SUM(F38:F42)</f>
        <v>63</v>
      </c>
      <c r="G43" s="39">
        <f>SUM(G38:G42)</f>
        <v>1392</v>
      </c>
      <c r="H43" s="40"/>
      <c r="I43" s="41"/>
      <c r="J43" s="37" t="s">
        <v>14</v>
      </c>
      <c r="K43" s="38">
        <f>SUM(K38:K42)</f>
        <v>732</v>
      </c>
      <c r="L43" s="38">
        <f>SUM(L38:L42)</f>
        <v>200</v>
      </c>
      <c r="M43" s="38">
        <f>SUM(M38:M42)</f>
        <v>68</v>
      </c>
      <c r="N43" s="39">
        <f>SUM(N38:N42)</f>
        <v>932</v>
      </c>
      <c r="O43" s="12"/>
    </row>
    <row r="44" spans="1:15" ht="13.5" thickBot="1">
      <c r="A44" s="6"/>
      <c r="B44" s="9"/>
      <c r="C44" s="9"/>
      <c r="D44" s="9"/>
      <c r="E44" s="9"/>
      <c r="F44" s="9"/>
      <c r="G44" s="10" t="s">
        <v>15</v>
      </c>
      <c r="H44" s="9"/>
      <c r="I44" s="9"/>
      <c r="J44" s="9"/>
      <c r="K44" s="9"/>
      <c r="L44" s="9"/>
      <c r="M44" s="9"/>
      <c r="N44" s="10" t="s">
        <v>15</v>
      </c>
      <c r="O44" s="12"/>
    </row>
    <row r="45" spans="1:15" ht="15" customHeight="1" thickBot="1" thickTop="1">
      <c r="A45" s="67" t="s">
        <v>16</v>
      </c>
      <c r="B45" s="65"/>
      <c r="C45" s="65"/>
      <c r="D45" s="66"/>
      <c r="E45" s="66"/>
      <c r="F45" s="68"/>
      <c r="G45" s="42">
        <v>3</v>
      </c>
      <c r="H45" s="9"/>
      <c r="I45" s="64" t="s">
        <v>16</v>
      </c>
      <c r="J45" s="65"/>
      <c r="K45" s="66"/>
      <c r="L45" s="66"/>
      <c r="M45" s="66"/>
      <c r="N45" s="42">
        <v>1</v>
      </c>
      <c r="O45" s="43"/>
    </row>
    <row r="46" spans="1:15" ht="14.25" thickBot="1" thickTop="1">
      <c r="A46" s="19"/>
      <c r="B46" s="22"/>
      <c r="C46" s="22"/>
      <c r="D46" s="22"/>
      <c r="E46" s="22"/>
      <c r="F46" s="22"/>
      <c r="G46" s="55"/>
      <c r="H46" s="22"/>
      <c r="I46" s="22"/>
      <c r="J46" s="22"/>
      <c r="K46" s="22"/>
      <c r="L46" s="22"/>
      <c r="M46" s="22"/>
      <c r="N46" s="55"/>
      <c r="O46" s="56"/>
    </row>
    <row r="47" spans="1:15" ht="13.5" thickTop="1">
      <c r="A47" s="6"/>
      <c r="B47" s="9"/>
      <c r="C47" s="47"/>
      <c r="D47" s="47"/>
      <c r="E47" s="47"/>
      <c r="F47" s="47"/>
      <c r="G47" s="48"/>
      <c r="H47" s="9"/>
      <c r="I47" s="9"/>
      <c r="J47" s="47"/>
      <c r="K47" s="9"/>
      <c r="L47" s="9"/>
      <c r="M47" s="9"/>
      <c r="N47" s="10"/>
      <c r="O47" s="12"/>
    </row>
    <row r="48" spans="1:15" ht="15.75">
      <c r="A48" s="6"/>
      <c r="B48" s="7"/>
      <c r="C48" s="14" t="s">
        <v>7</v>
      </c>
      <c r="D48" s="63" t="s">
        <v>22</v>
      </c>
      <c r="E48" s="63"/>
      <c r="F48" s="63"/>
      <c r="G48" s="63"/>
      <c r="H48" s="9"/>
      <c r="I48" s="9"/>
      <c r="J48" s="14" t="s">
        <v>7</v>
      </c>
      <c r="K48" s="63"/>
      <c r="L48" s="63"/>
      <c r="M48" s="63"/>
      <c r="N48" s="63"/>
      <c r="O48" s="12"/>
    </row>
    <row r="49" spans="1:15" ht="12.75">
      <c r="A49" s="6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10"/>
      <c r="O49" s="57"/>
    </row>
    <row r="50" spans="1:15" ht="15" customHeight="1">
      <c r="A50" s="6"/>
      <c r="B50" s="29" t="s">
        <v>8</v>
      </c>
      <c r="C50" s="29" t="s">
        <v>9</v>
      </c>
      <c r="D50" s="29" t="s">
        <v>10</v>
      </c>
      <c r="E50" s="29" t="s">
        <v>11</v>
      </c>
      <c r="F50" s="29" t="s">
        <v>12</v>
      </c>
      <c r="G50" s="29" t="s">
        <v>13</v>
      </c>
      <c r="H50" s="30"/>
      <c r="I50" s="29" t="s">
        <v>8</v>
      </c>
      <c r="J50" s="29" t="s">
        <v>9</v>
      </c>
      <c r="K50" s="29" t="s">
        <v>10</v>
      </c>
      <c r="L50" s="29" t="s">
        <v>11</v>
      </c>
      <c r="M50" s="29" t="s">
        <v>12</v>
      </c>
      <c r="N50" s="29" t="s">
        <v>13</v>
      </c>
      <c r="O50" s="57"/>
    </row>
    <row r="51" spans="1:15" ht="15" customHeight="1">
      <c r="A51" s="6"/>
      <c r="B51" s="32"/>
      <c r="C51" s="32" t="s">
        <v>58</v>
      </c>
      <c r="D51" s="32">
        <v>280</v>
      </c>
      <c r="E51" s="32">
        <v>116</v>
      </c>
      <c r="F51" s="32">
        <v>4</v>
      </c>
      <c r="G51" s="33">
        <f>+D51+E51</f>
        <v>396</v>
      </c>
      <c r="H51" s="34"/>
      <c r="I51" s="32"/>
      <c r="J51" s="32"/>
      <c r="K51" s="32"/>
      <c r="L51" s="32"/>
      <c r="M51" s="32"/>
      <c r="N51" s="33">
        <f>+K51+L51</f>
        <v>0</v>
      </c>
      <c r="O51" s="57"/>
    </row>
    <row r="52" spans="1:15" ht="15" customHeight="1">
      <c r="A52" s="6"/>
      <c r="B52" s="32"/>
      <c r="C52" s="32" t="s">
        <v>59</v>
      </c>
      <c r="D52" s="32">
        <v>274</v>
      </c>
      <c r="E52" s="32">
        <v>94</v>
      </c>
      <c r="F52" s="32">
        <v>13</v>
      </c>
      <c r="G52" s="33">
        <f>+D52+E52</f>
        <v>368</v>
      </c>
      <c r="H52" s="34"/>
      <c r="I52" s="32"/>
      <c r="J52" s="32"/>
      <c r="K52" s="32"/>
      <c r="L52" s="32"/>
      <c r="M52" s="32"/>
      <c r="N52" s="33">
        <f>+K52+L52</f>
        <v>0</v>
      </c>
      <c r="O52" s="57"/>
    </row>
    <row r="53" spans="1:15" ht="15" customHeight="1">
      <c r="A53" s="6"/>
      <c r="B53" s="32"/>
      <c r="C53" s="32" t="s">
        <v>60</v>
      </c>
      <c r="D53" s="32">
        <v>207</v>
      </c>
      <c r="E53" s="32">
        <v>76</v>
      </c>
      <c r="F53" s="32">
        <v>24</v>
      </c>
      <c r="G53" s="33">
        <f>+D53+E53</f>
        <v>283</v>
      </c>
      <c r="H53" s="34"/>
      <c r="I53" s="32"/>
      <c r="J53" s="32"/>
      <c r="K53" s="32"/>
      <c r="L53" s="32"/>
      <c r="M53" s="32"/>
      <c r="N53" s="33">
        <f>+K53+L53</f>
        <v>0</v>
      </c>
      <c r="O53" s="57"/>
    </row>
    <row r="54" spans="1:15" ht="15" customHeight="1">
      <c r="A54" s="6"/>
      <c r="B54" s="32"/>
      <c r="C54" s="32" t="s">
        <v>61</v>
      </c>
      <c r="D54" s="32">
        <v>251</v>
      </c>
      <c r="E54" s="32">
        <v>86</v>
      </c>
      <c r="F54" s="32">
        <v>20</v>
      </c>
      <c r="G54" s="33">
        <f>+D54+E54</f>
        <v>337</v>
      </c>
      <c r="H54" s="34"/>
      <c r="I54" s="32"/>
      <c r="J54" s="32"/>
      <c r="K54" s="32"/>
      <c r="L54" s="32"/>
      <c r="M54" s="32"/>
      <c r="N54" s="33">
        <f>+K54+L54</f>
        <v>0</v>
      </c>
      <c r="O54" s="57"/>
    </row>
    <row r="55" spans="1:15" ht="15" customHeight="1">
      <c r="A55" s="6"/>
      <c r="B55" s="32"/>
      <c r="C55" s="32"/>
      <c r="D55" s="32"/>
      <c r="E55" s="32"/>
      <c r="F55" s="32"/>
      <c r="G55" s="33">
        <f>+D55+E55</f>
        <v>0</v>
      </c>
      <c r="H55" s="34"/>
      <c r="I55" s="32"/>
      <c r="J55" s="32"/>
      <c r="K55" s="32"/>
      <c r="L55" s="32"/>
      <c r="M55" s="32"/>
      <c r="N55" s="33">
        <f>+K55+L55</f>
        <v>0</v>
      </c>
      <c r="O55" s="57"/>
    </row>
    <row r="56" spans="1:15" ht="15" customHeight="1">
      <c r="A56" s="6"/>
      <c r="B56" s="9"/>
      <c r="C56" s="37" t="s">
        <v>14</v>
      </c>
      <c r="D56" s="38">
        <f>SUM(D51:D55)</f>
        <v>1012</v>
      </c>
      <c r="E56" s="38">
        <f>SUM(E51:E55)</f>
        <v>372</v>
      </c>
      <c r="F56" s="38">
        <f>SUM(F51:F55)</f>
        <v>61</v>
      </c>
      <c r="G56" s="39">
        <f>SUM(G51:G55)</f>
        <v>1384</v>
      </c>
      <c r="H56" s="40"/>
      <c r="I56" s="41"/>
      <c r="J56" s="37" t="s">
        <v>14</v>
      </c>
      <c r="K56" s="38">
        <f>SUM(K51:K55)</f>
        <v>0</v>
      </c>
      <c r="L56" s="38">
        <f>SUM(L51:L55)</f>
        <v>0</v>
      </c>
      <c r="M56" s="38">
        <f>SUM(M51:M55)</f>
        <v>0</v>
      </c>
      <c r="N56" s="39">
        <f>SUM(N51:N55)</f>
        <v>0</v>
      </c>
      <c r="O56" s="57"/>
    </row>
    <row r="57" spans="1:15" ht="13.5" thickBot="1">
      <c r="A57" s="6"/>
      <c r="B57" s="9"/>
      <c r="C57" s="9"/>
      <c r="D57" s="9"/>
      <c r="E57" s="9"/>
      <c r="F57" s="9"/>
      <c r="G57" s="10" t="s">
        <v>15</v>
      </c>
      <c r="H57" s="9"/>
      <c r="I57" s="9"/>
      <c r="J57" s="9"/>
      <c r="K57" s="9"/>
      <c r="L57" s="9"/>
      <c r="M57" s="9"/>
      <c r="N57" s="10" t="s">
        <v>15</v>
      </c>
      <c r="O57" s="57"/>
    </row>
    <row r="58" spans="1:15" ht="15" customHeight="1" thickBot="1" thickTop="1">
      <c r="A58" s="67" t="s">
        <v>16</v>
      </c>
      <c r="B58" s="65"/>
      <c r="C58" s="65"/>
      <c r="D58" s="66"/>
      <c r="E58" s="66"/>
      <c r="F58" s="68"/>
      <c r="G58" s="42">
        <v>2</v>
      </c>
      <c r="H58" s="9"/>
      <c r="I58" s="64" t="s">
        <v>16</v>
      </c>
      <c r="J58" s="65"/>
      <c r="K58" s="66"/>
      <c r="L58" s="66"/>
      <c r="M58" s="66"/>
      <c r="N58" s="42"/>
      <c r="O58" s="57"/>
    </row>
    <row r="59" spans="1:15" ht="14.25" thickBot="1" thickTop="1">
      <c r="A59" s="19"/>
      <c r="B59" s="22"/>
      <c r="C59" s="22"/>
      <c r="D59" s="22"/>
      <c r="E59" s="22"/>
      <c r="F59" s="22"/>
      <c r="G59" s="55"/>
      <c r="H59" s="22"/>
      <c r="I59" s="22"/>
      <c r="J59" s="22"/>
      <c r="K59" s="22"/>
      <c r="L59" s="22"/>
      <c r="M59" s="22"/>
      <c r="N59" s="55"/>
      <c r="O59" s="58"/>
    </row>
    <row r="60" ht="13.5" thickTop="1"/>
    <row r="61" spans="3:14" ht="30.75" customHeight="1">
      <c r="C61" s="60" t="s">
        <v>17</v>
      </c>
      <c r="D61" s="61"/>
      <c r="E61" s="61"/>
      <c r="F61" s="61"/>
      <c r="G61" s="62"/>
      <c r="J61" s="60" t="s">
        <v>18</v>
      </c>
      <c r="K61" s="61"/>
      <c r="L61" s="61"/>
      <c r="M61" s="61"/>
      <c r="N61" s="62"/>
    </row>
  </sheetData>
  <sheetProtection/>
  <mergeCells count="19">
    <mergeCell ref="D48:G48"/>
    <mergeCell ref="K48:N48"/>
    <mergeCell ref="J2:N2"/>
    <mergeCell ref="K4:N4"/>
    <mergeCell ref="F6:I6"/>
    <mergeCell ref="L6:N6"/>
    <mergeCell ref="A58:F58"/>
    <mergeCell ref="I58:M58"/>
    <mergeCell ref="D35:G35"/>
    <mergeCell ref="K35:N35"/>
    <mergeCell ref="A45:F45"/>
    <mergeCell ref="I45:M45"/>
    <mergeCell ref="D22:G22"/>
    <mergeCell ref="K22:N22"/>
    <mergeCell ref="I32:M32"/>
    <mergeCell ref="D9:G9"/>
    <mergeCell ref="K9:N9"/>
    <mergeCell ref="A19:F19"/>
    <mergeCell ref="I19:M19"/>
  </mergeCells>
  <printOptions horizontalCentered="1" verticalCentered="1"/>
  <pageMargins left="0.5118110236220472" right="0.2755905511811024" top="0.2755905511811024" bottom="0.6692913385826772" header="0.11811023622047245" footer="0.4724409448818898"/>
  <pageSetup blackAndWhite="1" fitToHeight="1" fitToWidth="1" horizontalDpi="300" verticalDpi="3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1"/>
  <sheetViews>
    <sheetView zoomScale="60" zoomScaleNormal="60" zoomScalePageLayoutView="0" workbookViewId="0" topLeftCell="A9">
      <selection activeCell="P36" sqref="P36"/>
    </sheetView>
  </sheetViews>
  <sheetFormatPr defaultColWidth="11.421875" defaultRowHeight="12.75"/>
  <cols>
    <col min="1" max="1" width="1.1484375" style="5" customWidth="1"/>
    <col min="2" max="2" width="3.7109375" style="5" customWidth="1"/>
    <col min="3" max="3" width="18.7109375" style="5" customWidth="1"/>
    <col min="4" max="5" width="6.7109375" style="5" customWidth="1"/>
    <col min="6" max="6" width="5.7109375" style="5" customWidth="1"/>
    <col min="7" max="7" width="7.7109375" style="59" customWidth="1"/>
    <col min="8" max="8" width="2.7109375" style="5" customWidth="1"/>
    <col min="9" max="9" width="5.00390625" style="5" bestFit="1" customWidth="1"/>
    <col min="10" max="10" width="18.7109375" style="5" customWidth="1"/>
    <col min="11" max="12" width="6.7109375" style="5" customWidth="1"/>
    <col min="13" max="13" width="5.7109375" style="5" customWidth="1"/>
    <col min="14" max="14" width="7.57421875" style="59" customWidth="1"/>
    <col min="15" max="15" width="1.28515625" style="5" customWidth="1"/>
    <col min="16" max="16" width="11.421875" style="5" customWidth="1"/>
    <col min="17" max="17" width="22.421875" style="5" customWidth="1"/>
    <col min="18" max="16384" width="11.421875" style="5" customWidth="1"/>
  </cols>
  <sheetData>
    <row r="1" spans="1:15" ht="7.5" customHeight="1" thickTop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3"/>
      <c r="O1" s="4"/>
    </row>
    <row r="2" spans="1:27" ht="15" customHeight="1">
      <c r="A2" s="6"/>
      <c r="B2" s="7"/>
      <c r="C2" s="7"/>
      <c r="D2" s="8" t="s">
        <v>0</v>
      </c>
      <c r="E2" s="9"/>
      <c r="F2" s="9"/>
      <c r="G2" s="10"/>
      <c r="H2" s="9"/>
      <c r="I2" s="9"/>
      <c r="J2" s="69" t="s">
        <v>1</v>
      </c>
      <c r="K2" s="70"/>
      <c r="L2" s="70"/>
      <c r="M2" s="70"/>
      <c r="N2" s="70"/>
      <c r="O2" s="11"/>
      <c r="Z2" s="5" t="str">
        <f>D9</f>
        <v>VdK Aschaffenburg</v>
      </c>
      <c r="AA2" s="5">
        <f>G17</f>
        <v>1655</v>
      </c>
    </row>
    <row r="3" spans="1:27" ht="12.75">
      <c r="A3" s="6"/>
      <c r="B3" s="7"/>
      <c r="C3" s="7"/>
      <c r="D3" s="9"/>
      <c r="E3" s="9"/>
      <c r="F3" s="9"/>
      <c r="G3" s="10"/>
      <c r="H3" s="9"/>
      <c r="I3" s="9"/>
      <c r="J3" s="9"/>
      <c r="K3" s="9"/>
      <c r="L3" s="9"/>
      <c r="M3" s="9"/>
      <c r="N3" s="10"/>
      <c r="O3" s="12"/>
      <c r="Z3" s="5" t="str">
        <f>K9</f>
        <v>TUS Rüsselsheim</v>
      </c>
      <c r="AA3" s="5">
        <f>N17</f>
        <v>1654</v>
      </c>
    </row>
    <row r="4" spans="1:27" ht="15" customHeight="1">
      <c r="A4" s="6"/>
      <c r="B4" s="7"/>
      <c r="C4" s="7"/>
      <c r="D4" s="8" t="s">
        <v>2</v>
      </c>
      <c r="E4" s="9"/>
      <c r="F4" s="13">
        <v>4</v>
      </c>
      <c r="G4" s="10"/>
      <c r="H4" s="9"/>
      <c r="I4" s="9"/>
      <c r="J4" s="14" t="s">
        <v>3</v>
      </c>
      <c r="K4" s="71" t="s">
        <v>24</v>
      </c>
      <c r="L4" s="71"/>
      <c r="M4" s="71"/>
      <c r="N4" s="71"/>
      <c r="O4" s="15"/>
      <c r="Z4" s="5" t="str">
        <f>D22</f>
        <v>SKV Mörfelden</v>
      </c>
      <c r="AA4" s="5">
        <f>G30</f>
        <v>1569</v>
      </c>
    </row>
    <row r="5" spans="1:27" ht="12.75">
      <c r="A5" s="6"/>
      <c r="B5" s="7"/>
      <c r="C5" s="7"/>
      <c r="D5" s="9"/>
      <c r="E5" s="9"/>
      <c r="F5" s="9"/>
      <c r="G5" s="10"/>
      <c r="H5" s="9"/>
      <c r="I5" s="9"/>
      <c r="J5" s="9"/>
      <c r="K5" s="9"/>
      <c r="L5" s="9"/>
      <c r="M5" s="9"/>
      <c r="N5" s="10"/>
      <c r="O5" s="12"/>
      <c r="Z5" s="5" t="str">
        <f>K22</f>
        <v>KBV Kelsterbach</v>
      </c>
      <c r="AA5" s="5">
        <f>N30</f>
        <v>1566</v>
      </c>
    </row>
    <row r="6" spans="1:27" ht="15" customHeight="1">
      <c r="A6" s="6"/>
      <c r="B6" s="7"/>
      <c r="C6" s="7"/>
      <c r="D6" s="16" t="s">
        <v>4</v>
      </c>
      <c r="E6" s="9"/>
      <c r="F6" s="71" t="s">
        <v>21</v>
      </c>
      <c r="G6" s="71"/>
      <c r="H6" s="71"/>
      <c r="I6" s="71"/>
      <c r="J6" s="17"/>
      <c r="K6" s="14" t="s">
        <v>6</v>
      </c>
      <c r="L6" s="72">
        <v>43142</v>
      </c>
      <c r="M6" s="72"/>
      <c r="N6" s="72"/>
      <c r="O6" s="18"/>
      <c r="Z6" s="5" t="str">
        <f>D35</f>
        <v>KV Mittelhessen</v>
      </c>
      <c r="AA6" s="5">
        <f>G43</f>
        <v>1138</v>
      </c>
    </row>
    <row r="7" spans="1:27" ht="12" customHeight="1" thickBot="1">
      <c r="A7" s="19"/>
      <c r="B7" s="20"/>
      <c r="C7" s="20"/>
      <c r="D7" s="21"/>
      <c r="E7" s="22"/>
      <c r="F7" s="23"/>
      <c r="G7" s="24"/>
      <c r="H7" s="23"/>
      <c r="I7" s="23"/>
      <c r="J7" s="22"/>
      <c r="K7" s="25"/>
      <c r="L7" s="26"/>
      <c r="M7" s="26"/>
      <c r="N7" s="27"/>
      <c r="O7" s="28"/>
      <c r="Z7" s="5">
        <f>K35</f>
        <v>0</v>
      </c>
      <c r="AA7" s="5">
        <f>N43</f>
        <v>0</v>
      </c>
    </row>
    <row r="8" spans="1:27" ht="10.5" customHeight="1" thickTop="1">
      <c r="A8" s="6"/>
      <c r="B8" s="7"/>
      <c r="C8" s="7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12"/>
      <c r="Z8" s="5">
        <f>D48</f>
        <v>0</v>
      </c>
      <c r="AA8" s="5">
        <f>G56</f>
        <v>0</v>
      </c>
    </row>
    <row r="9" spans="1:15" ht="15" customHeight="1">
      <c r="A9" s="6"/>
      <c r="B9" s="7"/>
      <c r="C9" s="14" t="s">
        <v>7</v>
      </c>
      <c r="D9" s="63" t="s">
        <v>34</v>
      </c>
      <c r="E9" s="63"/>
      <c r="F9" s="63"/>
      <c r="G9" s="63"/>
      <c r="H9" s="9"/>
      <c r="I9" s="9"/>
      <c r="J9" s="14" t="s">
        <v>7</v>
      </c>
      <c r="K9" s="63" t="s">
        <v>65</v>
      </c>
      <c r="L9" s="63"/>
      <c r="M9" s="63"/>
      <c r="N9" s="63"/>
      <c r="O9" s="18"/>
    </row>
    <row r="10" spans="1:15" ht="7.5" customHeight="1">
      <c r="A10" s="6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10"/>
      <c r="O10" s="12"/>
    </row>
    <row r="11" spans="1:15" ht="15" customHeight="1">
      <c r="A11" s="6"/>
      <c r="B11" s="29" t="s">
        <v>8</v>
      </c>
      <c r="C11" s="29" t="s">
        <v>9</v>
      </c>
      <c r="D11" s="29" t="s">
        <v>10</v>
      </c>
      <c r="E11" s="29" t="s">
        <v>11</v>
      </c>
      <c r="F11" s="29" t="s">
        <v>12</v>
      </c>
      <c r="G11" s="29" t="s">
        <v>13</v>
      </c>
      <c r="H11" s="30"/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31"/>
    </row>
    <row r="12" spans="1:15" ht="15" customHeight="1">
      <c r="A12" s="6"/>
      <c r="B12" s="32"/>
      <c r="C12" s="32" t="s">
        <v>89</v>
      </c>
      <c r="D12" s="32">
        <v>297</v>
      </c>
      <c r="E12" s="32">
        <v>144</v>
      </c>
      <c r="F12" s="32">
        <v>3</v>
      </c>
      <c r="G12" s="33">
        <f>+D12+E12</f>
        <v>441</v>
      </c>
      <c r="H12" s="34"/>
      <c r="I12" s="32"/>
      <c r="J12" s="32" t="s">
        <v>72</v>
      </c>
      <c r="K12" s="32">
        <v>285</v>
      </c>
      <c r="L12" s="32">
        <v>127</v>
      </c>
      <c r="M12" s="32">
        <v>5</v>
      </c>
      <c r="N12" s="33">
        <f>+K12+L12</f>
        <v>412</v>
      </c>
      <c r="O12" s="35"/>
    </row>
    <row r="13" spans="1:15" ht="15" customHeight="1">
      <c r="A13" s="6"/>
      <c r="B13" s="36"/>
      <c r="C13" s="32" t="s">
        <v>90</v>
      </c>
      <c r="D13" s="32">
        <v>295</v>
      </c>
      <c r="E13" s="32">
        <v>106</v>
      </c>
      <c r="F13" s="32">
        <v>4</v>
      </c>
      <c r="G13" s="33">
        <f>+D13+E13</f>
        <v>401</v>
      </c>
      <c r="H13" s="34"/>
      <c r="I13" s="32"/>
      <c r="J13" s="32" t="s">
        <v>73</v>
      </c>
      <c r="K13" s="32">
        <v>290</v>
      </c>
      <c r="L13" s="32">
        <v>132</v>
      </c>
      <c r="M13" s="32">
        <v>9</v>
      </c>
      <c r="N13" s="33">
        <f>+K13+L13</f>
        <v>422</v>
      </c>
      <c r="O13" s="35"/>
    </row>
    <row r="14" spans="1:15" ht="15" customHeight="1">
      <c r="A14" s="6"/>
      <c r="B14" s="32"/>
      <c r="C14" s="32" t="s">
        <v>91</v>
      </c>
      <c r="D14" s="32">
        <v>274</v>
      </c>
      <c r="E14" s="32">
        <v>134</v>
      </c>
      <c r="F14" s="32">
        <v>2</v>
      </c>
      <c r="G14" s="33">
        <f>+D14+E14</f>
        <v>408</v>
      </c>
      <c r="H14" s="34"/>
      <c r="I14" s="32"/>
      <c r="J14" s="32" t="s">
        <v>74</v>
      </c>
      <c r="K14" s="32">
        <v>286</v>
      </c>
      <c r="L14" s="32">
        <v>131</v>
      </c>
      <c r="M14" s="32">
        <v>3</v>
      </c>
      <c r="N14" s="33">
        <f>+K14+L14</f>
        <v>417</v>
      </c>
      <c r="O14" s="35"/>
    </row>
    <row r="15" spans="1:15" ht="15" customHeight="1">
      <c r="A15" s="6"/>
      <c r="B15" s="32"/>
      <c r="C15" s="32" t="s">
        <v>92</v>
      </c>
      <c r="D15" s="32">
        <v>276</v>
      </c>
      <c r="E15" s="32">
        <v>129</v>
      </c>
      <c r="F15" s="32">
        <v>1</v>
      </c>
      <c r="G15" s="33">
        <f>+D15+E15</f>
        <v>405</v>
      </c>
      <c r="H15" s="34"/>
      <c r="I15" s="32"/>
      <c r="J15" s="32" t="s">
        <v>75</v>
      </c>
      <c r="K15" s="32">
        <v>261</v>
      </c>
      <c r="L15" s="32">
        <v>142</v>
      </c>
      <c r="M15" s="32">
        <v>2</v>
      </c>
      <c r="N15" s="33">
        <f>+K15+L15</f>
        <v>403</v>
      </c>
      <c r="O15" s="35"/>
    </row>
    <row r="16" spans="1:15" ht="15" customHeight="1">
      <c r="A16" s="6"/>
      <c r="B16" s="32"/>
      <c r="C16" s="32" t="s">
        <v>93</v>
      </c>
      <c r="D16" s="32"/>
      <c r="E16" s="32"/>
      <c r="F16" s="32"/>
      <c r="G16" s="33">
        <f>+D16+E16</f>
        <v>0</v>
      </c>
      <c r="H16" s="34"/>
      <c r="I16" s="32"/>
      <c r="J16" s="32" t="s">
        <v>76</v>
      </c>
      <c r="K16" s="32"/>
      <c r="L16" s="32"/>
      <c r="M16" s="32"/>
      <c r="N16" s="33">
        <f>+K16+L16</f>
        <v>0</v>
      </c>
      <c r="O16" s="35"/>
    </row>
    <row r="17" spans="1:15" ht="15" customHeight="1">
      <c r="A17" s="6"/>
      <c r="B17" s="9"/>
      <c r="C17" s="37"/>
      <c r="D17" s="38">
        <f>SUM(D12:D16)</f>
        <v>1142</v>
      </c>
      <c r="E17" s="38">
        <f>SUM(E12:E16)</f>
        <v>513</v>
      </c>
      <c r="F17" s="38">
        <f>SUM(F12:F16)</f>
        <v>10</v>
      </c>
      <c r="G17" s="39">
        <f>SUM(G12:G16)</f>
        <v>1655</v>
      </c>
      <c r="H17" s="40"/>
      <c r="I17" s="41"/>
      <c r="J17" s="37" t="s">
        <v>14</v>
      </c>
      <c r="K17" s="38">
        <f>SUM(K12:K16)</f>
        <v>1122</v>
      </c>
      <c r="L17" s="38">
        <f>SUM(L12:L16)</f>
        <v>532</v>
      </c>
      <c r="M17" s="38">
        <f>SUM(M12:M16)</f>
        <v>19</v>
      </c>
      <c r="N17" s="39">
        <f>SUM(N12:N16)</f>
        <v>1654</v>
      </c>
      <c r="O17" s="12"/>
    </row>
    <row r="18" spans="1:15" ht="13.5" thickBot="1">
      <c r="A18" s="6"/>
      <c r="B18" s="9"/>
      <c r="C18" s="9"/>
      <c r="D18" s="9"/>
      <c r="E18" s="9"/>
      <c r="F18" s="9"/>
      <c r="G18" s="10" t="s">
        <v>15</v>
      </c>
      <c r="H18" s="9"/>
      <c r="I18" s="9"/>
      <c r="J18" s="9"/>
      <c r="K18" s="9"/>
      <c r="L18" s="9"/>
      <c r="M18" s="9"/>
      <c r="N18" s="10" t="s">
        <v>15</v>
      </c>
      <c r="O18" s="12"/>
    </row>
    <row r="19" spans="1:15" ht="15" customHeight="1" thickBot="1" thickTop="1">
      <c r="A19" s="67" t="s">
        <v>16</v>
      </c>
      <c r="B19" s="65"/>
      <c r="C19" s="65"/>
      <c r="D19" s="66"/>
      <c r="E19" s="66"/>
      <c r="F19" s="68"/>
      <c r="G19" s="42">
        <v>5</v>
      </c>
      <c r="H19" s="9"/>
      <c r="I19" s="64" t="s">
        <v>16</v>
      </c>
      <c r="J19" s="65"/>
      <c r="K19" s="66"/>
      <c r="L19" s="66"/>
      <c r="M19" s="66"/>
      <c r="N19" s="42">
        <v>4</v>
      </c>
      <c r="O19" s="43"/>
    </row>
    <row r="20" spans="1:15" ht="12" customHeight="1" thickBot="1" thickTop="1">
      <c r="A20" s="19"/>
      <c r="B20" s="22"/>
      <c r="C20" s="44"/>
      <c r="D20" s="44"/>
      <c r="E20" s="44"/>
      <c r="F20" s="44"/>
      <c r="G20" s="45"/>
      <c r="H20" s="22"/>
      <c r="I20" s="22"/>
      <c r="J20" s="44"/>
      <c r="K20" s="44"/>
      <c r="L20" s="44"/>
      <c r="M20" s="44"/>
      <c r="N20" s="45"/>
      <c r="O20" s="46"/>
    </row>
    <row r="21" spans="1:15" ht="12" customHeight="1" thickTop="1">
      <c r="A21" s="6"/>
      <c r="B21" s="9"/>
      <c r="C21" s="47"/>
      <c r="D21" s="47"/>
      <c r="E21" s="47"/>
      <c r="F21" s="47"/>
      <c r="G21" s="48"/>
      <c r="H21" s="9"/>
      <c r="I21" s="9"/>
      <c r="J21" s="47"/>
      <c r="K21" s="47"/>
      <c r="L21" s="47"/>
      <c r="M21" s="47"/>
      <c r="N21" s="48"/>
      <c r="O21" s="43"/>
    </row>
    <row r="22" spans="1:15" ht="15" customHeight="1">
      <c r="A22" s="6"/>
      <c r="B22" s="7"/>
      <c r="C22" s="14" t="s">
        <v>7</v>
      </c>
      <c r="D22" s="63" t="s">
        <v>35</v>
      </c>
      <c r="E22" s="63"/>
      <c r="F22" s="63"/>
      <c r="G22" s="63"/>
      <c r="H22" s="9"/>
      <c r="I22" s="9"/>
      <c r="J22" s="14" t="s">
        <v>7</v>
      </c>
      <c r="K22" s="63" t="s">
        <v>112</v>
      </c>
      <c r="L22" s="63"/>
      <c r="M22" s="63"/>
      <c r="N22" s="63"/>
      <c r="O22" s="18"/>
    </row>
    <row r="23" spans="1:15" ht="12.75">
      <c r="A23" s="6"/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10"/>
      <c r="O23" s="12"/>
    </row>
    <row r="24" spans="1:15" ht="15" customHeight="1">
      <c r="A24" s="6"/>
      <c r="B24" s="29" t="s">
        <v>8</v>
      </c>
      <c r="C24" s="29" t="s">
        <v>9</v>
      </c>
      <c r="D24" s="29" t="s">
        <v>10</v>
      </c>
      <c r="E24" s="29" t="s">
        <v>11</v>
      </c>
      <c r="F24" s="29" t="s">
        <v>12</v>
      </c>
      <c r="G24" s="29" t="s">
        <v>13</v>
      </c>
      <c r="H24" s="30"/>
      <c r="I24" s="29" t="s">
        <v>8</v>
      </c>
      <c r="J24" s="29" t="s">
        <v>9</v>
      </c>
      <c r="K24" s="29" t="s">
        <v>10</v>
      </c>
      <c r="L24" s="29" t="s">
        <v>11</v>
      </c>
      <c r="M24" s="29" t="s">
        <v>12</v>
      </c>
      <c r="N24" s="29" t="s">
        <v>13</v>
      </c>
      <c r="O24" s="31"/>
    </row>
    <row r="25" spans="1:15" ht="15" customHeight="1">
      <c r="A25" s="6"/>
      <c r="B25" s="32"/>
      <c r="C25" s="32" t="s">
        <v>94</v>
      </c>
      <c r="D25" s="32">
        <v>292</v>
      </c>
      <c r="E25" s="32">
        <v>97</v>
      </c>
      <c r="F25" s="32">
        <v>9</v>
      </c>
      <c r="G25" s="33">
        <f>+D25+E25</f>
        <v>389</v>
      </c>
      <c r="H25" s="34"/>
      <c r="I25" s="49"/>
      <c r="J25" s="32" t="s">
        <v>97</v>
      </c>
      <c r="K25" s="32">
        <v>296</v>
      </c>
      <c r="L25" s="32">
        <v>105</v>
      </c>
      <c r="M25" s="32">
        <v>15</v>
      </c>
      <c r="N25" s="33">
        <f>+K25+L25</f>
        <v>401</v>
      </c>
      <c r="O25" s="35"/>
    </row>
    <row r="26" spans="1:15" ht="15" customHeight="1">
      <c r="A26" s="6"/>
      <c r="B26" s="36" t="s">
        <v>113</v>
      </c>
      <c r="C26" s="32" t="s">
        <v>95</v>
      </c>
      <c r="D26" s="32">
        <v>132</v>
      </c>
      <c r="E26" s="32">
        <v>38</v>
      </c>
      <c r="F26" s="32">
        <v>10</v>
      </c>
      <c r="G26" s="33">
        <f>+D26+E26</f>
        <v>170</v>
      </c>
      <c r="H26" s="34"/>
      <c r="I26" s="36"/>
      <c r="J26" s="32" t="s">
        <v>98</v>
      </c>
      <c r="K26" s="32">
        <v>277</v>
      </c>
      <c r="L26" s="32">
        <v>124</v>
      </c>
      <c r="M26" s="32">
        <v>6</v>
      </c>
      <c r="N26" s="33">
        <f>+K26+L26</f>
        <v>401</v>
      </c>
      <c r="O26" s="35"/>
    </row>
    <row r="27" spans="1:15" ht="15" customHeight="1">
      <c r="A27" s="6"/>
      <c r="B27" s="32"/>
      <c r="C27" s="32" t="s">
        <v>99</v>
      </c>
      <c r="D27" s="32">
        <v>301</v>
      </c>
      <c r="E27" s="32">
        <v>124</v>
      </c>
      <c r="F27" s="32">
        <v>10</v>
      </c>
      <c r="G27" s="33">
        <f>+D27+E27</f>
        <v>425</v>
      </c>
      <c r="H27" s="34"/>
      <c r="I27" s="32"/>
      <c r="J27" s="32" t="s">
        <v>101</v>
      </c>
      <c r="K27" s="32">
        <v>247</v>
      </c>
      <c r="L27" s="32">
        <v>79</v>
      </c>
      <c r="M27" s="32">
        <v>15</v>
      </c>
      <c r="N27" s="33">
        <f>+K27+L27</f>
        <v>326</v>
      </c>
      <c r="O27" s="35"/>
    </row>
    <row r="28" spans="1:15" ht="15" customHeight="1">
      <c r="A28" s="6"/>
      <c r="B28" s="32"/>
      <c r="C28" s="32" t="s">
        <v>96</v>
      </c>
      <c r="D28" s="32">
        <v>283</v>
      </c>
      <c r="E28" s="32">
        <v>117</v>
      </c>
      <c r="F28" s="32">
        <v>4</v>
      </c>
      <c r="G28" s="33">
        <f>+D28+E28</f>
        <v>400</v>
      </c>
      <c r="H28" s="34"/>
      <c r="I28" s="32"/>
      <c r="J28" s="32" t="s">
        <v>102</v>
      </c>
      <c r="K28" s="32">
        <v>303</v>
      </c>
      <c r="L28" s="32">
        <v>135</v>
      </c>
      <c r="M28" s="32">
        <v>3</v>
      </c>
      <c r="N28" s="33">
        <f>+K28+L28</f>
        <v>438</v>
      </c>
      <c r="O28" s="35"/>
    </row>
    <row r="29" spans="1:15" ht="15" customHeight="1">
      <c r="A29" s="6"/>
      <c r="B29" s="32" t="s">
        <v>114</v>
      </c>
      <c r="C29" s="32" t="s">
        <v>100</v>
      </c>
      <c r="D29" s="32">
        <v>116</v>
      </c>
      <c r="E29" s="32">
        <v>69</v>
      </c>
      <c r="F29" s="32"/>
      <c r="G29" s="33">
        <f>+D29+E29</f>
        <v>185</v>
      </c>
      <c r="H29" s="34"/>
      <c r="I29" s="32"/>
      <c r="J29" s="32" t="s">
        <v>103</v>
      </c>
      <c r="K29" s="32"/>
      <c r="L29" s="32"/>
      <c r="M29" s="32"/>
      <c r="N29" s="33">
        <f>+K29+L29</f>
        <v>0</v>
      </c>
      <c r="O29" s="35"/>
    </row>
    <row r="30" spans="1:15" ht="15" customHeight="1">
      <c r="A30" s="6"/>
      <c r="B30" s="9"/>
      <c r="C30" s="37" t="s">
        <v>14</v>
      </c>
      <c r="D30" s="38">
        <f>SUM(D25:D29)</f>
        <v>1124</v>
      </c>
      <c r="E30" s="38">
        <f>SUM(E25:E29)</f>
        <v>445</v>
      </c>
      <c r="F30" s="38">
        <f>SUM(F25:F29)</f>
        <v>33</v>
      </c>
      <c r="G30" s="39">
        <f>SUM(G25:G29)</f>
        <v>1569</v>
      </c>
      <c r="H30" s="40"/>
      <c r="I30" s="41"/>
      <c r="J30" s="37" t="s">
        <v>14</v>
      </c>
      <c r="K30" s="38">
        <f>SUM(K25:K29)</f>
        <v>1123</v>
      </c>
      <c r="L30" s="38">
        <f>SUM(L25:L29)</f>
        <v>443</v>
      </c>
      <c r="M30" s="38">
        <f>SUM(M25:M29)</f>
        <v>39</v>
      </c>
      <c r="N30" s="39">
        <f>SUM(N25:N29)</f>
        <v>1566</v>
      </c>
      <c r="O30" s="12"/>
    </row>
    <row r="31" spans="1:15" ht="13.5" thickBot="1">
      <c r="A31" s="6"/>
      <c r="B31" s="9"/>
      <c r="C31" s="9"/>
      <c r="D31" s="9"/>
      <c r="E31" s="9"/>
      <c r="F31" s="9"/>
      <c r="G31" s="10" t="s">
        <v>15</v>
      </c>
      <c r="H31" s="9"/>
      <c r="I31" s="9"/>
      <c r="J31" s="9"/>
      <c r="K31" s="9"/>
      <c r="L31" s="9"/>
      <c r="M31" s="9"/>
      <c r="N31" s="10" t="s">
        <v>15</v>
      </c>
      <c r="O31" s="12"/>
    </row>
    <row r="32" spans="1:15" s="54" customFormat="1" ht="15" customHeight="1" thickBot="1" thickTop="1">
      <c r="A32" s="50" t="s">
        <v>16</v>
      </c>
      <c r="B32" s="51"/>
      <c r="C32" s="51"/>
      <c r="D32" s="52"/>
      <c r="E32" s="52"/>
      <c r="F32" s="52"/>
      <c r="G32" s="42">
        <v>3</v>
      </c>
      <c r="H32" s="17"/>
      <c r="I32" s="64" t="s">
        <v>16</v>
      </c>
      <c r="J32" s="65"/>
      <c r="K32" s="66"/>
      <c r="L32" s="66"/>
      <c r="M32" s="66"/>
      <c r="N32" s="42">
        <v>2</v>
      </c>
      <c r="O32" s="53"/>
    </row>
    <row r="33" spans="1:15" ht="10.5" customHeight="1" thickBot="1" thickTop="1">
      <c r="A33" s="19"/>
      <c r="B33" s="22"/>
      <c r="C33" s="25"/>
      <c r="D33" s="44"/>
      <c r="E33" s="44"/>
      <c r="F33" s="44"/>
      <c r="G33" s="45"/>
      <c r="H33" s="22"/>
      <c r="I33" s="22"/>
      <c r="J33" s="25"/>
      <c r="K33" s="22"/>
      <c r="L33" s="22"/>
      <c r="M33" s="22"/>
      <c r="N33" s="55"/>
      <c r="O33" s="56"/>
    </row>
    <row r="34" spans="1:15" ht="12" customHeight="1" thickTop="1">
      <c r="A34" s="6"/>
      <c r="B34" s="9"/>
      <c r="C34" s="47"/>
      <c r="D34" s="47"/>
      <c r="E34" s="47"/>
      <c r="F34" s="47"/>
      <c r="G34" s="48"/>
      <c r="H34" s="9"/>
      <c r="I34" s="9"/>
      <c r="J34" s="47"/>
      <c r="K34" s="9"/>
      <c r="L34" s="9"/>
      <c r="M34" s="9"/>
      <c r="N34" s="10"/>
      <c r="O34" s="12"/>
    </row>
    <row r="35" spans="1:15" ht="15" customHeight="1">
      <c r="A35" s="6"/>
      <c r="B35" s="7"/>
      <c r="C35" s="14" t="s">
        <v>7</v>
      </c>
      <c r="D35" s="63" t="s">
        <v>22</v>
      </c>
      <c r="E35" s="63"/>
      <c r="F35" s="63"/>
      <c r="G35" s="63"/>
      <c r="H35" s="9"/>
      <c r="I35" s="9"/>
      <c r="J35" s="14" t="s">
        <v>7</v>
      </c>
      <c r="K35" s="63"/>
      <c r="L35" s="63"/>
      <c r="M35" s="63"/>
      <c r="N35" s="63"/>
      <c r="O35" s="18"/>
    </row>
    <row r="36" spans="1:15" ht="12.75">
      <c r="A36" s="6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  <c r="M36" s="9"/>
      <c r="N36" s="10"/>
      <c r="O36" s="12"/>
    </row>
    <row r="37" spans="1:15" ht="15" customHeight="1">
      <c r="A37" s="6"/>
      <c r="B37" s="29" t="s">
        <v>8</v>
      </c>
      <c r="C37" s="29" t="s">
        <v>9</v>
      </c>
      <c r="D37" s="29" t="s">
        <v>10</v>
      </c>
      <c r="E37" s="29" t="s">
        <v>11</v>
      </c>
      <c r="F37" s="29" t="s">
        <v>12</v>
      </c>
      <c r="G37" s="29" t="s">
        <v>13</v>
      </c>
      <c r="H37" s="30"/>
      <c r="I37" s="29" t="s">
        <v>8</v>
      </c>
      <c r="J37" s="29" t="s">
        <v>9</v>
      </c>
      <c r="K37" s="29" t="s">
        <v>10</v>
      </c>
      <c r="L37" s="29" t="s">
        <v>11</v>
      </c>
      <c r="M37" s="29" t="s">
        <v>12</v>
      </c>
      <c r="N37" s="29" t="s">
        <v>13</v>
      </c>
      <c r="O37" s="31"/>
    </row>
    <row r="38" spans="1:15" ht="15" customHeight="1">
      <c r="A38" s="6"/>
      <c r="B38" s="32"/>
      <c r="C38" s="32" t="s">
        <v>104</v>
      </c>
      <c r="D38" s="32">
        <v>291</v>
      </c>
      <c r="E38" s="32">
        <v>94</v>
      </c>
      <c r="F38" s="32">
        <v>9</v>
      </c>
      <c r="G38" s="33">
        <f>+D38+E38</f>
        <v>385</v>
      </c>
      <c r="H38" s="34"/>
      <c r="I38" s="32"/>
      <c r="J38" s="32"/>
      <c r="K38" s="32"/>
      <c r="L38" s="32"/>
      <c r="M38" s="32"/>
      <c r="N38" s="33">
        <f>+K38+L38</f>
        <v>0</v>
      </c>
      <c r="O38" s="35"/>
    </row>
    <row r="39" spans="1:15" ht="15" customHeight="1">
      <c r="A39" s="6"/>
      <c r="B39" s="36"/>
      <c r="C39" s="32" t="s">
        <v>105</v>
      </c>
      <c r="D39" s="32">
        <v>261</v>
      </c>
      <c r="E39" s="32">
        <v>77</v>
      </c>
      <c r="F39" s="32">
        <v>19</v>
      </c>
      <c r="G39" s="33">
        <f>+D39+E39</f>
        <v>338</v>
      </c>
      <c r="H39" s="34"/>
      <c r="I39" s="32"/>
      <c r="J39" s="32"/>
      <c r="K39" s="32"/>
      <c r="L39" s="32"/>
      <c r="M39" s="32"/>
      <c r="N39" s="33">
        <f>+K39+L39</f>
        <v>0</v>
      </c>
      <c r="O39" s="35"/>
    </row>
    <row r="40" spans="1:15" ht="15" customHeight="1">
      <c r="A40" s="6"/>
      <c r="B40" s="32"/>
      <c r="C40" s="32" t="s">
        <v>106</v>
      </c>
      <c r="D40" s="32">
        <v>298</v>
      </c>
      <c r="E40" s="32">
        <v>117</v>
      </c>
      <c r="F40" s="32">
        <v>8</v>
      </c>
      <c r="G40" s="33">
        <f>+D40+E40</f>
        <v>415</v>
      </c>
      <c r="H40" s="34"/>
      <c r="I40" s="32"/>
      <c r="J40" s="32"/>
      <c r="K40" s="32"/>
      <c r="L40" s="32"/>
      <c r="M40" s="32"/>
      <c r="N40" s="33">
        <f>+K40+L40</f>
        <v>0</v>
      </c>
      <c r="O40" s="35"/>
    </row>
    <row r="41" spans="1:15" ht="15" customHeight="1">
      <c r="A41" s="6"/>
      <c r="B41" s="32"/>
      <c r="C41" s="32"/>
      <c r="D41" s="32"/>
      <c r="E41" s="32"/>
      <c r="F41" s="32"/>
      <c r="G41" s="33">
        <f>+D41+E41</f>
        <v>0</v>
      </c>
      <c r="H41" s="34"/>
      <c r="I41" s="32"/>
      <c r="J41" s="32"/>
      <c r="K41" s="32"/>
      <c r="L41" s="32"/>
      <c r="M41" s="32"/>
      <c r="N41" s="33">
        <f>+K41+L41</f>
        <v>0</v>
      </c>
      <c r="O41" s="35"/>
    </row>
    <row r="42" spans="1:15" ht="15" customHeight="1">
      <c r="A42" s="6"/>
      <c r="B42" s="32"/>
      <c r="C42" s="32"/>
      <c r="D42" s="32"/>
      <c r="E42" s="32"/>
      <c r="F42" s="32"/>
      <c r="G42" s="33">
        <f>+D42+E42</f>
        <v>0</v>
      </c>
      <c r="H42" s="34"/>
      <c r="I42" s="32"/>
      <c r="J42" s="32"/>
      <c r="K42" s="32"/>
      <c r="L42" s="32"/>
      <c r="M42" s="32"/>
      <c r="N42" s="33">
        <f>+K42+L42</f>
        <v>0</v>
      </c>
      <c r="O42" s="35"/>
    </row>
    <row r="43" spans="1:15" ht="15" customHeight="1">
      <c r="A43" s="6"/>
      <c r="B43" s="9"/>
      <c r="C43" s="37" t="s">
        <v>14</v>
      </c>
      <c r="D43" s="38">
        <f>SUM(D38:D42)</f>
        <v>850</v>
      </c>
      <c r="E43" s="38">
        <f>SUM(E38:E42)</f>
        <v>288</v>
      </c>
      <c r="F43" s="38">
        <f>SUM(F38:F42)</f>
        <v>36</v>
      </c>
      <c r="G43" s="39">
        <f>SUM(G38:G42)</f>
        <v>1138</v>
      </c>
      <c r="H43" s="40"/>
      <c r="I43" s="41"/>
      <c r="J43" s="37" t="s">
        <v>14</v>
      </c>
      <c r="K43" s="38">
        <f>SUM(K38:K42)</f>
        <v>0</v>
      </c>
      <c r="L43" s="38">
        <f>SUM(L38:L42)</f>
        <v>0</v>
      </c>
      <c r="M43" s="38">
        <f>SUM(M38:M42)</f>
        <v>0</v>
      </c>
      <c r="N43" s="39">
        <f>SUM(N38:N42)</f>
        <v>0</v>
      </c>
      <c r="O43" s="12"/>
    </row>
    <row r="44" spans="1:15" ht="13.5" thickBot="1">
      <c r="A44" s="6"/>
      <c r="B44" s="9"/>
      <c r="C44" s="9"/>
      <c r="D44" s="9"/>
      <c r="E44" s="9"/>
      <c r="F44" s="9"/>
      <c r="G44" s="10" t="s">
        <v>15</v>
      </c>
      <c r="H44" s="9"/>
      <c r="I44" s="9"/>
      <c r="J44" s="9"/>
      <c r="K44" s="9"/>
      <c r="L44" s="9"/>
      <c r="M44" s="9"/>
      <c r="N44" s="10" t="s">
        <v>15</v>
      </c>
      <c r="O44" s="12"/>
    </row>
    <row r="45" spans="1:15" ht="15" customHeight="1" thickBot="1" thickTop="1">
      <c r="A45" s="67" t="s">
        <v>16</v>
      </c>
      <c r="B45" s="65"/>
      <c r="C45" s="65"/>
      <c r="D45" s="66"/>
      <c r="E45" s="66"/>
      <c r="F45" s="68"/>
      <c r="G45" s="42">
        <v>1</v>
      </c>
      <c r="H45" s="9"/>
      <c r="I45" s="64" t="s">
        <v>16</v>
      </c>
      <c r="J45" s="65"/>
      <c r="K45" s="66"/>
      <c r="L45" s="66"/>
      <c r="M45" s="66"/>
      <c r="N45" s="42"/>
      <c r="O45" s="43"/>
    </row>
    <row r="46" spans="1:15" ht="14.25" thickBot="1" thickTop="1">
      <c r="A46" s="19"/>
      <c r="B46" s="22"/>
      <c r="C46" s="22"/>
      <c r="D46" s="22"/>
      <c r="E46" s="22"/>
      <c r="F46" s="22"/>
      <c r="G46" s="55"/>
      <c r="H46" s="22"/>
      <c r="I46" s="22"/>
      <c r="J46" s="22"/>
      <c r="K46" s="22"/>
      <c r="L46" s="22"/>
      <c r="M46" s="22"/>
      <c r="N46" s="55"/>
      <c r="O46" s="56"/>
    </row>
    <row r="47" spans="1:15" ht="13.5" thickTop="1">
      <c r="A47" s="6"/>
      <c r="B47" s="9"/>
      <c r="C47" s="47"/>
      <c r="D47" s="47"/>
      <c r="E47" s="47"/>
      <c r="F47" s="47"/>
      <c r="G47" s="48"/>
      <c r="H47" s="9"/>
      <c r="I47" s="9"/>
      <c r="J47" s="47"/>
      <c r="K47" s="9"/>
      <c r="L47" s="9"/>
      <c r="M47" s="9"/>
      <c r="N47" s="10"/>
      <c r="O47" s="12"/>
    </row>
    <row r="48" spans="1:15" ht="15.75">
      <c r="A48" s="6"/>
      <c r="B48" s="7"/>
      <c r="C48" s="14" t="s">
        <v>7</v>
      </c>
      <c r="D48" s="63"/>
      <c r="E48" s="63"/>
      <c r="F48" s="63"/>
      <c r="G48" s="63"/>
      <c r="H48" s="9"/>
      <c r="I48" s="9"/>
      <c r="J48" s="14" t="s">
        <v>7</v>
      </c>
      <c r="K48" s="63"/>
      <c r="L48" s="63"/>
      <c r="M48" s="63"/>
      <c r="N48" s="63"/>
      <c r="O48" s="12"/>
    </row>
    <row r="49" spans="1:15" ht="12.75">
      <c r="A49" s="6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10"/>
      <c r="O49" s="57"/>
    </row>
    <row r="50" spans="1:15" ht="15" customHeight="1">
      <c r="A50" s="6"/>
      <c r="B50" s="29" t="s">
        <v>8</v>
      </c>
      <c r="C50" s="29" t="s">
        <v>9</v>
      </c>
      <c r="D50" s="29" t="s">
        <v>10</v>
      </c>
      <c r="E50" s="29" t="s">
        <v>11</v>
      </c>
      <c r="F50" s="29" t="s">
        <v>12</v>
      </c>
      <c r="G50" s="29" t="s">
        <v>13</v>
      </c>
      <c r="H50" s="30"/>
      <c r="I50" s="29" t="s">
        <v>8</v>
      </c>
      <c r="J50" s="29" t="s">
        <v>9</v>
      </c>
      <c r="K50" s="29" t="s">
        <v>10</v>
      </c>
      <c r="L50" s="29" t="s">
        <v>11</v>
      </c>
      <c r="M50" s="29" t="s">
        <v>12</v>
      </c>
      <c r="N50" s="29" t="s">
        <v>13</v>
      </c>
      <c r="O50" s="57"/>
    </row>
    <row r="51" spans="1:15" ht="15" customHeight="1">
      <c r="A51" s="6"/>
      <c r="B51" s="32"/>
      <c r="C51" s="32"/>
      <c r="D51" s="32"/>
      <c r="E51" s="32"/>
      <c r="F51" s="32"/>
      <c r="G51" s="33">
        <f>+D51+E51</f>
        <v>0</v>
      </c>
      <c r="H51" s="34"/>
      <c r="I51" s="32"/>
      <c r="J51" s="32"/>
      <c r="K51" s="32"/>
      <c r="L51" s="32"/>
      <c r="M51" s="32"/>
      <c r="N51" s="33">
        <f>+K51+L51</f>
        <v>0</v>
      </c>
      <c r="O51" s="57"/>
    </row>
    <row r="52" spans="1:15" ht="15" customHeight="1">
      <c r="A52" s="6"/>
      <c r="B52" s="32"/>
      <c r="C52" s="32"/>
      <c r="D52" s="32"/>
      <c r="E52" s="32"/>
      <c r="F52" s="32"/>
      <c r="G52" s="33">
        <f>+D52+E52</f>
        <v>0</v>
      </c>
      <c r="H52" s="34"/>
      <c r="I52" s="32"/>
      <c r="J52" s="32"/>
      <c r="K52" s="32"/>
      <c r="L52" s="32"/>
      <c r="M52" s="32"/>
      <c r="N52" s="33">
        <f>+K52+L52</f>
        <v>0</v>
      </c>
      <c r="O52" s="57"/>
    </row>
    <row r="53" spans="1:15" ht="15" customHeight="1">
      <c r="A53" s="6"/>
      <c r="B53" s="32"/>
      <c r="C53" s="32"/>
      <c r="D53" s="32"/>
      <c r="E53" s="32"/>
      <c r="F53" s="32"/>
      <c r="G53" s="33">
        <f>+D53+E53</f>
        <v>0</v>
      </c>
      <c r="H53" s="34"/>
      <c r="I53" s="32"/>
      <c r="J53" s="32"/>
      <c r="K53" s="32"/>
      <c r="L53" s="32"/>
      <c r="M53" s="32"/>
      <c r="N53" s="33">
        <f>+K53+L53</f>
        <v>0</v>
      </c>
      <c r="O53" s="57"/>
    </row>
    <row r="54" spans="1:15" ht="15" customHeight="1">
      <c r="A54" s="6"/>
      <c r="B54" s="32"/>
      <c r="C54" s="32"/>
      <c r="D54" s="32"/>
      <c r="E54" s="32"/>
      <c r="F54" s="32"/>
      <c r="G54" s="33">
        <f>+D54+E54</f>
        <v>0</v>
      </c>
      <c r="H54" s="34"/>
      <c r="I54" s="32"/>
      <c r="J54" s="32"/>
      <c r="K54" s="32"/>
      <c r="L54" s="32"/>
      <c r="M54" s="32"/>
      <c r="N54" s="33">
        <f>+K54+L54</f>
        <v>0</v>
      </c>
      <c r="O54" s="57"/>
    </row>
    <row r="55" spans="1:15" ht="15" customHeight="1">
      <c r="A55" s="6"/>
      <c r="B55" s="32"/>
      <c r="C55" s="32"/>
      <c r="D55" s="32"/>
      <c r="E55" s="32"/>
      <c r="F55" s="32"/>
      <c r="G55" s="33">
        <f>+D55+E55</f>
        <v>0</v>
      </c>
      <c r="H55" s="34"/>
      <c r="I55" s="32"/>
      <c r="J55" s="32"/>
      <c r="K55" s="32"/>
      <c r="L55" s="32"/>
      <c r="M55" s="32"/>
      <c r="N55" s="33">
        <f>+K55+L55</f>
        <v>0</v>
      </c>
      <c r="O55" s="57"/>
    </row>
    <row r="56" spans="1:15" ht="15" customHeight="1">
      <c r="A56" s="6"/>
      <c r="B56" s="9"/>
      <c r="C56" s="37" t="s">
        <v>14</v>
      </c>
      <c r="D56" s="38">
        <f>SUM(D51:D55)</f>
        <v>0</v>
      </c>
      <c r="E56" s="38">
        <f>SUM(E51:E55)</f>
        <v>0</v>
      </c>
      <c r="F56" s="38">
        <f>SUM(F51:F55)</f>
        <v>0</v>
      </c>
      <c r="G56" s="39">
        <f>SUM(G51:G55)</f>
        <v>0</v>
      </c>
      <c r="H56" s="40"/>
      <c r="I56" s="41"/>
      <c r="J56" s="37" t="s">
        <v>14</v>
      </c>
      <c r="K56" s="38">
        <f>SUM(K51:K55)</f>
        <v>0</v>
      </c>
      <c r="L56" s="38">
        <f>SUM(L51:L55)</f>
        <v>0</v>
      </c>
      <c r="M56" s="38">
        <f>SUM(M51:M55)</f>
        <v>0</v>
      </c>
      <c r="N56" s="39">
        <f>SUM(N51:N55)</f>
        <v>0</v>
      </c>
      <c r="O56" s="57"/>
    </row>
    <row r="57" spans="1:15" ht="13.5" thickBot="1">
      <c r="A57" s="6"/>
      <c r="B57" s="9"/>
      <c r="C57" s="9"/>
      <c r="D57" s="9"/>
      <c r="E57" s="9"/>
      <c r="F57" s="9"/>
      <c r="G57" s="10" t="s">
        <v>15</v>
      </c>
      <c r="H57" s="9"/>
      <c r="I57" s="9"/>
      <c r="J57" s="9"/>
      <c r="K57" s="9"/>
      <c r="L57" s="9"/>
      <c r="M57" s="9"/>
      <c r="N57" s="10" t="s">
        <v>15</v>
      </c>
      <c r="O57" s="57"/>
    </row>
    <row r="58" spans="1:15" ht="15" customHeight="1" thickBot="1" thickTop="1">
      <c r="A58" s="67" t="s">
        <v>16</v>
      </c>
      <c r="B58" s="65"/>
      <c r="C58" s="65"/>
      <c r="D58" s="66"/>
      <c r="E58" s="66"/>
      <c r="F58" s="68"/>
      <c r="G58" s="42"/>
      <c r="H58" s="9"/>
      <c r="I58" s="64" t="s">
        <v>16</v>
      </c>
      <c r="J58" s="65"/>
      <c r="K58" s="66"/>
      <c r="L58" s="66"/>
      <c r="M58" s="66"/>
      <c r="N58" s="42"/>
      <c r="O58" s="57"/>
    </row>
    <row r="59" spans="1:15" ht="14.25" thickBot="1" thickTop="1">
      <c r="A59" s="19"/>
      <c r="B59" s="22"/>
      <c r="C59" s="22"/>
      <c r="D59" s="22"/>
      <c r="E59" s="22"/>
      <c r="F59" s="22"/>
      <c r="G59" s="55"/>
      <c r="H59" s="22"/>
      <c r="I59" s="22"/>
      <c r="J59" s="22"/>
      <c r="K59" s="22"/>
      <c r="L59" s="22"/>
      <c r="M59" s="22"/>
      <c r="N59" s="55"/>
      <c r="O59" s="58"/>
    </row>
    <row r="60" ht="13.5" thickTop="1"/>
    <row r="61" spans="3:14" ht="30.75" customHeight="1">
      <c r="C61" s="60" t="s">
        <v>17</v>
      </c>
      <c r="D61" s="61"/>
      <c r="E61" s="61"/>
      <c r="F61" s="61"/>
      <c r="G61" s="62"/>
      <c r="J61" s="60" t="s">
        <v>18</v>
      </c>
      <c r="K61" s="61"/>
      <c r="L61" s="61"/>
      <c r="M61" s="61"/>
      <c r="N61" s="62"/>
    </row>
  </sheetData>
  <sheetProtection/>
  <mergeCells count="19">
    <mergeCell ref="D48:G48"/>
    <mergeCell ref="K48:N48"/>
    <mergeCell ref="J2:N2"/>
    <mergeCell ref="K4:N4"/>
    <mergeCell ref="F6:I6"/>
    <mergeCell ref="L6:N6"/>
    <mergeCell ref="A58:F58"/>
    <mergeCell ref="I58:M58"/>
    <mergeCell ref="D35:G35"/>
    <mergeCell ref="K35:N35"/>
    <mergeCell ref="A45:F45"/>
    <mergeCell ref="I45:M45"/>
    <mergeCell ref="D22:G22"/>
    <mergeCell ref="K22:N22"/>
    <mergeCell ref="I32:M32"/>
    <mergeCell ref="D9:G9"/>
    <mergeCell ref="K9:N9"/>
    <mergeCell ref="A19:F19"/>
    <mergeCell ref="I19:M19"/>
  </mergeCells>
  <printOptions horizontalCentered="1" verticalCentered="1"/>
  <pageMargins left="0.5118110236220472" right="0.2755905511811024" top="0.2755905511811024" bottom="0.6692913385826772" header="0.11811023622047245" footer="0.4724409448818898"/>
  <pageSetup blackAndWhite="1" fitToHeight="1" fitToWidth="1" horizontalDpi="300" verticalDpi="300" orientation="portrait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"/>
  <sheetViews>
    <sheetView zoomScale="60" zoomScaleNormal="60" zoomScalePageLayoutView="0" workbookViewId="0" topLeftCell="A9">
      <selection activeCell="D35" sqref="D34:G35"/>
    </sheetView>
  </sheetViews>
  <sheetFormatPr defaultColWidth="11.421875" defaultRowHeight="12.75"/>
  <cols>
    <col min="1" max="1" width="1.1484375" style="5" customWidth="1"/>
    <col min="2" max="2" width="3.7109375" style="5" customWidth="1"/>
    <col min="3" max="3" width="21.140625" style="5" customWidth="1"/>
    <col min="4" max="5" width="6.7109375" style="5" customWidth="1"/>
    <col min="6" max="6" width="5.7109375" style="5" customWidth="1"/>
    <col min="7" max="7" width="7.7109375" style="59" customWidth="1"/>
    <col min="8" max="8" width="2.7109375" style="5" customWidth="1"/>
    <col min="9" max="9" width="5.00390625" style="5" bestFit="1" customWidth="1"/>
    <col min="10" max="10" width="18.7109375" style="5" customWidth="1"/>
    <col min="11" max="12" width="6.7109375" style="5" customWidth="1"/>
    <col min="13" max="13" width="5.7109375" style="5" customWidth="1"/>
    <col min="14" max="14" width="7.57421875" style="59" customWidth="1"/>
    <col min="15" max="15" width="1.28515625" style="5" customWidth="1"/>
    <col min="16" max="16" width="11.421875" style="5" customWidth="1"/>
    <col min="17" max="17" width="22.421875" style="5" customWidth="1"/>
    <col min="18" max="16384" width="11.421875" style="5" customWidth="1"/>
  </cols>
  <sheetData>
    <row r="1" spans="1:15" ht="7.5" customHeight="1" thickTop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3"/>
      <c r="O1" s="4"/>
    </row>
    <row r="2" spans="1:27" ht="15" customHeight="1">
      <c r="A2" s="6"/>
      <c r="B2" s="7"/>
      <c r="C2" s="7"/>
      <c r="D2" s="8" t="s">
        <v>0</v>
      </c>
      <c r="E2" s="9"/>
      <c r="F2" s="9"/>
      <c r="G2" s="10"/>
      <c r="H2" s="9"/>
      <c r="I2" s="9"/>
      <c r="J2" s="69" t="s">
        <v>1</v>
      </c>
      <c r="K2" s="70"/>
      <c r="L2" s="70"/>
      <c r="M2" s="70"/>
      <c r="N2" s="70"/>
      <c r="O2" s="11"/>
      <c r="Z2" s="5" t="str">
        <f>D9</f>
        <v>SKG Bad-Soden Salmünster</v>
      </c>
      <c r="AA2" s="5">
        <f>G17</f>
        <v>1708</v>
      </c>
    </row>
    <row r="3" spans="1:27" ht="12.75">
      <c r="A3" s="6"/>
      <c r="B3" s="7"/>
      <c r="C3" s="7"/>
      <c r="D3" s="9"/>
      <c r="E3" s="9"/>
      <c r="F3" s="9"/>
      <c r="G3" s="10"/>
      <c r="H3" s="9"/>
      <c r="I3" s="9"/>
      <c r="J3" s="9"/>
      <c r="K3" s="9"/>
      <c r="L3" s="9"/>
      <c r="M3" s="9"/>
      <c r="N3" s="10"/>
      <c r="O3" s="12"/>
      <c r="Z3" s="5" t="str">
        <f>K9</f>
        <v>VdK Aschaffenburg</v>
      </c>
      <c r="AA3" s="5">
        <f>N17</f>
        <v>1646</v>
      </c>
    </row>
    <row r="4" spans="1:27" ht="15" customHeight="1">
      <c r="A4" s="6"/>
      <c r="B4" s="7"/>
      <c r="C4" s="7"/>
      <c r="D4" s="8" t="s">
        <v>2</v>
      </c>
      <c r="E4" s="9"/>
      <c r="F4" s="13">
        <v>4</v>
      </c>
      <c r="G4" s="10"/>
      <c r="H4" s="9"/>
      <c r="I4" s="9"/>
      <c r="J4" s="14" t="s">
        <v>3</v>
      </c>
      <c r="K4" s="71" t="s">
        <v>24</v>
      </c>
      <c r="L4" s="71"/>
      <c r="M4" s="71"/>
      <c r="N4" s="71"/>
      <c r="O4" s="15"/>
      <c r="Z4" s="5" t="str">
        <f>D22</f>
        <v>RW Nauheim</v>
      </c>
      <c r="AA4" s="5">
        <f>G30</f>
        <v>1601</v>
      </c>
    </row>
    <row r="5" spans="1:27" ht="12.75">
      <c r="A5" s="6"/>
      <c r="B5" s="7"/>
      <c r="C5" s="7"/>
      <c r="D5" s="9"/>
      <c r="E5" s="9"/>
      <c r="F5" s="9"/>
      <c r="G5" s="10"/>
      <c r="H5" s="9"/>
      <c r="I5" s="9"/>
      <c r="J5" s="9"/>
      <c r="K5" s="9"/>
      <c r="L5" s="9"/>
      <c r="M5" s="9"/>
      <c r="N5" s="10"/>
      <c r="O5" s="12"/>
      <c r="Z5" s="5" t="str">
        <f>K22</f>
        <v>KV Riederwald</v>
      </c>
      <c r="AA5" s="5">
        <f>N30</f>
        <v>1629</v>
      </c>
    </row>
    <row r="6" spans="1:27" ht="15" customHeight="1">
      <c r="A6" s="6"/>
      <c r="B6" s="7"/>
      <c r="C6" s="7"/>
      <c r="D6" s="16" t="s">
        <v>4</v>
      </c>
      <c r="E6" s="9"/>
      <c r="F6" s="71" t="s">
        <v>5</v>
      </c>
      <c r="G6" s="71"/>
      <c r="H6" s="71"/>
      <c r="I6" s="71"/>
      <c r="J6" s="17"/>
      <c r="K6" s="14" t="s">
        <v>6</v>
      </c>
      <c r="L6" s="72">
        <v>43142</v>
      </c>
      <c r="M6" s="72"/>
      <c r="N6" s="72"/>
      <c r="O6" s="18"/>
      <c r="Z6" s="5" t="str">
        <f>D35</f>
        <v>KV Mittelhessen</v>
      </c>
      <c r="AA6" s="5">
        <f>G43</f>
        <v>1143</v>
      </c>
    </row>
    <row r="7" spans="1:27" ht="12" customHeight="1" thickBot="1">
      <c r="A7" s="19"/>
      <c r="B7" s="20"/>
      <c r="C7" s="20"/>
      <c r="D7" s="21"/>
      <c r="E7" s="22"/>
      <c r="F7" s="23"/>
      <c r="G7" s="24"/>
      <c r="H7" s="23"/>
      <c r="I7" s="23"/>
      <c r="J7" s="22"/>
      <c r="K7" s="25"/>
      <c r="L7" s="26"/>
      <c r="M7" s="26"/>
      <c r="N7" s="27"/>
      <c r="O7" s="28"/>
      <c r="Z7" s="5">
        <f>K35</f>
        <v>0</v>
      </c>
      <c r="AA7" s="5">
        <f>N43</f>
        <v>0</v>
      </c>
    </row>
    <row r="8" spans="1:27" ht="10.5" customHeight="1" thickTop="1">
      <c r="A8" s="6"/>
      <c r="B8" s="7"/>
      <c r="C8" s="7"/>
      <c r="D8" s="9"/>
      <c r="E8" s="9"/>
      <c r="F8" s="9"/>
      <c r="G8" s="10"/>
      <c r="H8" s="9"/>
      <c r="I8" s="9"/>
      <c r="J8" s="9"/>
      <c r="K8" s="9"/>
      <c r="L8" s="9"/>
      <c r="M8" s="9"/>
      <c r="N8" s="10"/>
      <c r="O8" s="12"/>
      <c r="Z8" s="5">
        <f>D48</f>
        <v>0</v>
      </c>
      <c r="AA8" s="5">
        <f>G56</f>
        <v>0</v>
      </c>
    </row>
    <row r="9" spans="1:15" ht="15" customHeight="1">
      <c r="A9" s="6"/>
      <c r="B9" s="7"/>
      <c r="C9" s="14" t="s">
        <v>7</v>
      </c>
      <c r="D9" s="63" t="s">
        <v>56</v>
      </c>
      <c r="E9" s="63"/>
      <c r="F9" s="63"/>
      <c r="G9" s="63"/>
      <c r="H9" s="9"/>
      <c r="I9" s="9"/>
      <c r="J9" s="14" t="s">
        <v>7</v>
      </c>
      <c r="K9" s="63" t="s">
        <v>34</v>
      </c>
      <c r="L9" s="63"/>
      <c r="M9" s="63"/>
      <c r="N9" s="63"/>
      <c r="O9" s="18"/>
    </row>
    <row r="10" spans="1:15" ht="7.5" customHeight="1">
      <c r="A10" s="6"/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10"/>
      <c r="O10" s="12"/>
    </row>
    <row r="11" spans="1:15" ht="15" customHeight="1">
      <c r="A11" s="6"/>
      <c r="B11" s="29" t="s">
        <v>8</v>
      </c>
      <c r="C11" s="29" t="s">
        <v>9</v>
      </c>
      <c r="D11" s="29" t="s">
        <v>10</v>
      </c>
      <c r="E11" s="29" t="s">
        <v>11</v>
      </c>
      <c r="F11" s="29" t="s">
        <v>12</v>
      </c>
      <c r="G11" s="29" t="s">
        <v>13</v>
      </c>
      <c r="H11" s="30"/>
      <c r="I11" s="29" t="s">
        <v>8</v>
      </c>
      <c r="J11" s="29" t="s">
        <v>9</v>
      </c>
      <c r="K11" s="29" t="s">
        <v>10</v>
      </c>
      <c r="L11" s="29" t="s">
        <v>11</v>
      </c>
      <c r="M11" s="29" t="s">
        <v>12</v>
      </c>
      <c r="N11" s="29" t="s">
        <v>13</v>
      </c>
      <c r="O11" s="31"/>
    </row>
    <row r="12" spans="1:15" ht="15" customHeight="1">
      <c r="A12" s="6"/>
      <c r="B12" s="32"/>
      <c r="C12" s="32" t="s">
        <v>107</v>
      </c>
      <c r="D12" s="32">
        <v>283</v>
      </c>
      <c r="E12" s="32">
        <v>122</v>
      </c>
      <c r="F12" s="32">
        <v>5</v>
      </c>
      <c r="G12" s="33">
        <f>+D12+E12</f>
        <v>405</v>
      </c>
      <c r="H12" s="34"/>
      <c r="I12" s="32"/>
      <c r="J12" s="32" t="s">
        <v>84</v>
      </c>
      <c r="K12" s="32">
        <v>270</v>
      </c>
      <c r="L12" s="32">
        <v>141</v>
      </c>
      <c r="M12" s="32">
        <v>5</v>
      </c>
      <c r="N12" s="33">
        <f>+K12+L12</f>
        <v>411</v>
      </c>
      <c r="O12" s="35"/>
    </row>
    <row r="13" spans="1:15" ht="15" customHeight="1">
      <c r="A13" s="6"/>
      <c r="B13" s="36"/>
      <c r="C13" s="32" t="s">
        <v>108</v>
      </c>
      <c r="D13" s="32">
        <v>304</v>
      </c>
      <c r="E13" s="32">
        <v>142</v>
      </c>
      <c r="F13" s="32">
        <v>3</v>
      </c>
      <c r="G13" s="33">
        <f>+D13+E13</f>
        <v>446</v>
      </c>
      <c r="H13" s="34"/>
      <c r="I13" s="32" t="s">
        <v>113</v>
      </c>
      <c r="J13" s="32" t="s">
        <v>85</v>
      </c>
      <c r="K13" s="32">
        <v>123</v>
      </c>
      <c r="L13" s="32">
        <v>54</v>
      </c>
      <c r="M13" s="32">
        <v>3</v>
      </c>
      <c r="N13" s="33">
        <f>+K13+L13</f>
        <v>177</v>
      </c>
      <c r="O13" s="35"/>
    </row>
    <row r="14" spans="1:15" ht="15" customHeight="1">
      <c r="A14" s="6"/>
      <c r="B14" s="32"/>
      <c r="C14" s="32" t="s">
        <v>109</v>
      </c>
      <c r="D14" s="32">
        <v>287</v>
      </c>
      <c r="E14" s="32">
        <v>122</v>
      </c>
      <c r="F14" s="32">
        <v>4</v>
      </c>
      <c r="G14" s="33">
        <f>+D14+E14</f>
        <v>409</v>
      </c>
      <c r="H14" s="34"/>
      <c r="I14" s="32"/>
      <c r="J14" s="32" t="s">
        <v>86</v>
      </c>
      <c r="K14" s="32">
        <v>295</v>
      </c>
      <c r="L14" s="32">
        <v>132</v>
      </c>
      <c r="M14" s="32">
        <v>12</v>
      </c>
      <c r="N14" s="33">
        <f>+K14+L14</f>
        <v>427</v>
      </c>
      <c r="O14" s="35"/>
    </row>
    <row r="15" spans="1:15" ht="15" customHeight="1">
      <c r="A15" s="6"/>
      <c r="B15" s="32"/>
      <c r="C15" s="32" t="s">
        <v>110</v>
      </c>
      <c r="D15" s="32">
        <v>313</v>
      </c>
      <c r="E15" s="32">
        <v>135</v>
      </c>
      <c r="F15" s="32">
        <v>1</v>
      </c>
      <c r="G15" s="33">
        <f>+D15+E15</f>
        <v>448</v>
      </c>
      <c r="H15" s="34"/>
      <c r="I15" s="32"/>
      <c r="J15" s="32" t="s">
        <v>87</v>
      </c>
      <c r="K15" s="32">
        <v>288</v>
      </c>
      <c r="L15" s="32">
        <v>131</v>
      </c>
      <c r="M15" s="32">
        <v>6</v>
      </c>
      <c r="N15" s="33">
        <f>+K15+L15</f>
        <v>419</v>
      </c>
      <c r="O15" s="35"/>
    </row>
    <row r="16" spans="1:15" ht="15" customHeight="1">
      <c r="A16" s="6"/>
      <c r="B16" s="32"/>
      <c r="C16" s="32" t="s">
        <v>111</v>
      </c>
      <c r="D16" s="32"/>
      <c r="E16" s="32"/>
      <c r="F16" s="32"/>
      <c r="G16" s="33">
        <f>+D16+E16</f>
        <v>0</v>
      </c>
      <c r="H16" s="34"/>
      <c r="I16" s="32" t="s">
        <v>114</v>
      </c>
      <c r="J16" s="32" t="s">
        <v>88</v>
      </c>
      <c r="K16" s="32">
        <v>158</v>
      </c>
      <c r="L16" s="32">
        <v>54</v>
      </c>
      <c r="M16" s="32">
        <v>6</v>
      </c>
      <c r="N16" s="33">
        <f>+K16+L16</f>
        <v>212</v>
      </c>
      <c r="O16" s="35"/>
    </row>
    <row r="17" spans="1:15" ht="15" customHeight="1">
      <c r="A17" s="6"/>
      <c r="B17" s="9"/>
      <c r="C17" s="37"/>
      <c r="D17" s="38">
        <f>SUM(D12:D16)</f>
        <v>1187</v>
      </c>
      <c r="E17" s="38">
        <f>SUM(E12:E16)</f>
        <v>521</v>
      </c>
      <c r="F17" s="38">
        <f>SUM(F12:F16)</f>
        <v>13</v>
      </c>
      <c r="G17" s="39">
        <f>SUM(G12:G16)</f>
        <v>1708</v>
      </c>
      <c r="H17" s="40"/>
      <c r="I17" s="41"/>
      <c r="J17" s="37" t="s">
        <v>14</v>
      </c>
      <c r="K17" s="38">
        <f>SUM(K12:K16)</f>
        <v>1134</v>
      </c>
      <c r="L17" s="38">
        <f>SUM(L12:L16)</f>
        <v>512</v>
      </c>
      <c r="M17" s="38">
        <f>SUM(M12:M16)</f>
        <v>32</v>
      </c>
      <c r="N17" s="39">
        <f>SUM(N12:N16)</f>
        <v>1646</v>
      </c>
      <c r="O17" s="12"/>
    </row>
    <row r="18" spans="1:15" ht="13.5" thickBot="1">
      <c r="A18" s="6"/>
      <c r="B18" s="9"/>
      <c r="C18" s="9"/>
      <c r="D18" s="9"/>
      <c r="E18" s="9"/>
      <c r="F18" s="9"/>
      <c r="G18" s="10" t="s">
        <v>15</v>
      </c>
      <c r="H18" s="9"/>
      <c r="I18" s="9"/>
      <c r="J18" s="9"/>
      <c r="K18" s="9"/>
      <c r="L18" s="9"/>
      <c r="M18" s="9"/>
      <c r="N18" s="10" t="s">
        <v>15</v>
      </c>
      <c r="O18" s="12"/>
    </row>
    <row r="19" spans="1:15" ht="15" customHeight="1" thickBot="1" thickTop="1">
      <c r="A19" s="67" t="s">
        <v>16</v>
      </c>
      <c r="B19" s="65"/>
      <c r="C19" s="65"/>
      <c r="D19" s="66"/>
      <c r="E19" s="66"/>
      <c r="F19" s="68"/>
      <c r="G19" s="42">
        <v>5</v>
      </c>
      <c r="H19" s="9"/>
      <c r="I19" s="64" t="s">
        <v>16</v>
      </c>
      <c r="J19" s="65"/>
      <c r="K19" s="66"/>
      <c r="L19" s="66"/>
      <c r="M19" s="66"/>
      <c r="N19" s="42">
        <v>4</v>
      </c>
      <c r="O19" s="43"/>
    </row>
    <row r="20" spans="1:15" ht="12" customHeight="1" thickBot="1" thickTop="1">
      <c r="A20" s="19"/>
      <c r="B20" s="22"/>
      <c r="C20" s="44"/>
      <c r="D20" s="44"/>
      <c r="E20" s="44"/>
      <c r="F20" s="44"/>
      <c r="G20" s="45"/>
      <c r="H20" s="22"/>
      <c r="I20" s="22"/>
      <c r="J20" s="44"/>
      <c r="K20" s="44"/>
      <c r="L20" s="44"/>
      <c r="M20" s="44"/>
      <c r="N20" s="45"/>
      <c r="O20" s="46"/>
    </row>
    <row r="21" spans="1:15" ht="12" customHeight="1" thickTop="1">
      <c r="A21" s="6"/>
      <c r="B21" s="9"/>
      <c r="C21" s="47"/>
      <c r="D21" s="47"/>
      <c r="E21" s="47"/>
      <c r="F21" s="47"/>
      <c r="G21" s="48"/>
      <c r="H21" s="9"/>
      <c r="I21" s="9"/>
      <c r="J21" s="47"/>
      <c r="K21" s="47"/>
      <c r="L21" s="47"/>
      <c r="M21" s="47"/>
      <c r="N21" s="48"/>
      <c r="O21" s="43"/>
    </row>
    <row r="22" spans="1:15" ht="15" customHeight="1">
      <c r="A22" s="6"/>
      <c r="B22" s="7"/>
      <c r="C22" s="14" t="s">
        <v>7</v>
      </c>
      <c r="D22" s="63" t="s">
        <v>66</v>
      </c>
      <c r="E22" s="63"/>
      <c r="F22" s="63"/>
      <c r="G22" s="63"/>
      <c r="H22" s="9"/>
      <c r="I22" s="9"/>
      <c r="J22" s="14" t="s">
        <v>7</v>
      </c>
      <c r="K22" s="63" t="s">
        <v>23</v>
      </c>
      <c r="L22" s="63"/>
      <c r="M22" s="63"/>
      <c r="N22" s="63"/>
      <c r="O22" s="18"/>
    </row>
    <row r="23" spans="1:15" ht="12.75">
      <c r="A23" s="6"/>
      <c r="B23" s="9"/>
      <c r="C23" s="9"/>
      <c r="D23" s="9"/>
      <c r="E23" s="9"/>
      <c r="F23" s="9"/>
      <c r="G23" s="10"/>
      <c r="H23" s="9"/>
      <c r="I23" s="9"/>
      <c r="J23" s="9"/>
      <c r="K23" s="9"/>
      <c r="L23" s="9"/>
      <c r="M23" s="9"/>
      <c r="N23" s="10"/>
      <c r="O23" s="12"/>
    </row>
    <row r="24" spans="1:15" ht="15" customHeight="1">
      <c r="A24" s="6"/>
      <c r="B24" s="29" t="s">
        <v>8</v>
      </c>
      <c r="C24" s="29" t="s">
        <v>9</v>
      </c>
      <c r="D24" s="29" t="s">
        <v>10</v>
      </c>
      <c r="E24" s="29" t="s">
        <v>11</v>
      </c>
      <c r="F24" s="29" t="s">
        <v>12</v>
      </c>
      <c r="G24" s="29" t="s">
        <v>13</v>
      </c>
      <c r="H24" s="30"/>
      <c r="I24" s="29" t="s">
        <v>8</v>
      </c>
      <c r="J24" s="29" t="s">
        <v>9</v>
      </c>
      <c r="K24" s="29" t="s">
        <v>10</v>
      </c>
      <c r="L24" s="29" t="s">
        <v>11</v>
      </c>
      <c r="M24" s="29" t="s">
        <v>12</v>
      </c>
      <c r="N24" s="29" t="s">
        <v>13</v>
      </c>
      <c r="O24" s="31"/>
    </row>
    <row r="25" spans="1:15" ht="15" customHeight="1">
      <c r="A25" s="6"/>
      <c r="B25" s="36"/>
      <c r="C25" s="32" t="s">
        <v>80</v>
      </c>
      <c r="D25" s="32">
        <v>284</v>
      </c>
      <c r="E25" s="32">
        <v>107</v>
      </c>
      <c r="F25" s="32">
        <v>10</v>
      </c>
      <c r="G25" s="33">
        <f>+D25+E25</f>
        <v>391</v>
      </c>
      <c r="H25" s="34"/>
      <c r="I25" s="49"/>
      <c r="J25" s="32" t="s">
        <v>67</v>
      </c>
      <c r="K25" s="32">
        <v>284</v>
      </c>
      <c r="L25" s="32">
        <v>132</v>
      </c>
      <c r="M25" s="32">
        <v>9</v>
      </c>
      <c r="N25" s="33">
        <f>+K25+L25</f>
        <v>416</v>
      </c>
      <c r="O25" s="35"/>
    </row>
    <row r="26" spans="1:15" ht="15" customHeight="1">
      <c r="A26" s="6"/>
      <c r="B26" s="32"/>
      <c r="C26" s="32" t="s">
        <v>81</v>
      </c>
      <c r="D26" s="32">
        <v>276</v>
      </c>
      <c r="E26" s="32">
        <v>128</v>
      </c>
      <c r="F26" s="32">
        <v>5</v>
      </c>
      <c r="G26" s="33">
        <f>+D26+E26</f>
        <v>404</v>
      </c>
      <c r="H26" s="34"/>
      <c r="I26" s="36"/>
      <c r="J26" s="32" t="s">
        <v>68</v>
      </c>
      <c r="K26" s="32">
        <v>282</v>
      </c>
      <c r="L26" s="32">
        <v>85</v>
      </c>
      <c r="M26" s="32">
        <v>18</v>
      </c>
      <c r="N26" s="33">
        <f>+K26+L26</f>
        <v>367</v>
      </c>
      <c r="O26" s="35"/>
    </row>
    <row r="27" spans="1:15" ht="15" customHeight="1">
      <c r="A27" s="6"/>
      <c r="B27" s="32"/>
      <c r="C27" s="32" t="s">
        <v>82</v>
      </c>
      <c r="D27" s="32">
        <v>266</v>
      </c>
      <c r="E27" s="32">
        <v>125</v>
      </c>
      <c r="F27" s="32">
        <v>7</v>
      </c>
      <c r="G27" s="33">
        <f>+D27+E27</f>
        <v>391</v>
      </c>
      <c r="H27" s="34"/>
      <c r="I27" s="32" t="s">
        <v>113</v>
      </c>
      <c r="J27" s="32" t="s">
        <v>71</v>
      </c>
      <c r="K27" s="32">
        <v>154</v>
      </c>
      <c r="L27" s="32">
        <v>76</v>
      </c>
      <c r="M27" s="32">
        <v>0</v>
      </c>
      <c r="N27" s="33">
        <f>+K27+L27</f>
        <v>230</v>
      </c>
      <c r="O27" s="35"/>
    </row>
    <row r="28" spans="1:15" ht="15" customHeight="1">
      <c r="A28" s="6"/>
      <c r="B28" s="36"/>
      <c r="C28" s="32" t="s">
        <v>83</v>
      </c>
      <c r="D28" s="32">
        <v>301</v>
      </c>
      <c r="E28" s="32">
        <v>114</v>
      </c>
      <c r="F28" s="32">
        <v>6</v>
      </c>
      <c r="G28" s="33">
        <f>+D28+E28</f>
        <v>415</v>
      </c>
      <c r="H28" s="34"/>
      <c r="I28" s="32"/>
      <c r="J28" s="32" t="s">
        <v>69</v>
      </c>
      <c r="K28" s="32">
        <v>286</v>
      </c>
      <c r="L28" s="32">
        <v>129</v>
      </c>
      <c r="M28" s="32">
        <v>7</v>
      </c>
      <c r="N28" s="33">
        <f>+K28+L28</f>
        <v>415</v>
      </c>
      <c r="O28" s="35"/>
    </row>
    <row r="29" spans="1:15" ht="15" customHeight="1">
      <c r="A29" s="6"/>
      <c r="B29" s="32"/>
      <c r="C29" s="32"/>
      <c r="D29" s="32"/>
      <c r="E29" s="32"/>
      <c r="F29" s="32"/>
      <c r="G29" s="33">
        <f>+D29+E29</f>
        <v>0</v>
      </c>
      <c r="H29" s="34"/>
      <c r="I29" s="32" t="s">
        <v>114</v>
      </c>
      <c r="J29" s="32" t="s">
        <v>70</v>
      </c>
      <c r="K29" s="32">
        <v>133</v>
      </c>
      <c r="L29" s="32">
        <v>68</v>
      </c>
      <c r="M29" s="32">
        <v>2</v>
      </c>
      <c r="N29" s="33">
        <f>+K29+L29</f>
        <v>201</v>
      </c>
      <c r="O29" s="35"/>
    </row>
    <row r="30" spans="1:15" ht="15" customHeight="1">
      <c r="A30" s="6"/>
      <c r="B30" s="9"/>
      <c r="C30" s="37" t="s">
        <v>14</v>
      </c>
      <c r="D30" s="38">
        <f>SUM(D25:D29)</f>
        <v>1127</v>
      </c>
      <c r="E30" s="38">
        <f>SUM(E25:E29)</f>
        <v>474</v>
      </c>
      <c r="F30" s="38">
        <f>SUM(F25:F29)</f>
        <v>28</v>
      </c>
      <c r="G30" s="39">
        <f>SUM(G25:G29)</f>
        <v>1601</v>
      </c>
      <c r="H30" s="40"/>
      <c r="I30" s="41"/>
      <c r="J30" s="37" t="s">
        <v>14</v>
      </c>
      <c r="K30" s="38">
        <f>SUM(K25:K29)</f>
        <v>1139</v>
      </c>
      <c r="L30" s="38">
        <f>SUM(L25:L29)</f>
        <v>490</v>
      </c>
      <c r="M30" s="38">
        <f>SUM(M25:M29)</f>
        <v>36</v>
      </c>
      <c r="N30" s="39">
        <f>SUM(N25:N29)</f>
        <v>1629</v>
      </c>
      <c r="O30" s="12"/>
    </row>
    <row r="31" spans="1:15" ht="13.5" thickBot="1">
      <c r="A31" s="6"/>
      <c r="B31" s="9"/>
      <c r="C31" s="9"/>
      <c r="D31" s="9"/>
      <c r="E31" s="9"/>
      <c r="F31" s="9"/>
      <c r="G31" s="10" t="s">
        <v>15</v>
      </c>
      <c r="H31" s="9"/>
      <c r="I31" s="9"/>
      <c r="J31" s="9"/>
      <c r="K31" s="9"/>
      <c r="L31" s="9"/>
      <c r="M31" s="9"/>
      <c r="N31" s="10" t="s">
        <v>15</v>
      </c>
      <c r="O31" s="12"/>
    </row>
    <row r="32" spans="1:15" s="54" customFormat="1" ht="15" customHeight="1" thickBot="1" thickTop="1">
      <c r="A32" s="50" t="s">
        <v>16</v>
      </c>
      <c r="B32" s="51"/>
      <c r="C32" s="51"/>
      <c r="D32" s="52"/>
      <c r="E32" s="52"/>
      <c r="F32" s="52"/>
      <c r="G32" s="42">
        <v>2</v>
      </c>
      <c r="H32" s="17"/>
      <c r="I32" s="64" t="s">
        <v>16</v>
      </c>
      <c r="J32" s="65"/>
      <c r="K32" s="66"/>
      <c r="L32" s="66"/>
      <c r="M32" s="66"/>
      <c r="N32" s="42">
        <v>3</v>
      </c>
      <c r="O32" s="53"/>
    </row>
    <row r="33" spans="1:15" ht="10.5" customHeight="1" thickBot="1" thickTop="1">
      <c r="A33" s="19"/>
      <c r="B33" s="22"/>
      <c r="C33" s="25"/>
      <c r="D33" s="44"/>
      <c r="E33" s="44"/>
      <c r="F33" s="44"/>
      <c r="G33" s="45"/>
      <c r="H33" s="22"/>
      <c r="I33" s="22"/>
      <c r="J33" s="25"/>
      <c r="K33" s="22"/>
      <c r="L33" s="22"/>
      <c r="M33" s="22"/>
      <c r="N33" s="55"/>
      <c r="O33" s="56"/>
    </row>
    <row r="34" spans="1:15" ht="12" customHeight="1" thickTop="1">
      <c r="A34" s="6"/>
      <c r="B34" s="9"/>
      <c r="C34" s="47"/>
      <c r="D34" s="47"/>
      <c r="E34" s="47"/>
      <c r="F34" s="47"/>
      <c r="G34" s="48"/>
      <c r="H34" s="9"/>
      <c r="I34" s="9"/>
      <c r="J34" s="47"/>
      <c r="K34" s="9"/>
      <c r="L34" s="9"/>
      <c r="M34" s="9"/>
      <c r="N34" s="10"/>
      <c r="O34" s="12"/>
    </row>
    <row r="35" spans="1:15" ht="15" customHeight="1">
      <c r="A35" s="6"/>
      <c r="B35" s="7"/>
      <c r="C35" s="14" t="s">
        <v>7</v>
      </c>
      <c r="D35" s="63" t="s">
        <v>22</v>
      </c>
      <c r="E35" s="63"/>
      <c r="F35" s="63"/>
      <c r="G35" s="63"/>
      <c r="H35" s="9"/>
      <c r="I35" s="9"/>
      <c r="J35" s="14" t="s">
        <v>7</v>
      </c>
      <c r="K35" s="63"/>
      <c r="L35" s="63"/>
      <c r="M35" s="63"/>
      <c r="N35" s="63"/>
      <c r="O35" s="18"/>
    </row>
    <row r="36" spans="1:15" ht="12.75">
      <c r="A36" s="6"/>
      <c r="B36" s="9"/>
      <c r="C36" s="9"/>
      <c r="D36" s="9"/>
      <c r="E36" s="9"/>
      <c r="F36" s="9"/>
      <c r="G36" s="10"/>
      <c r="H36" s="9"/>
      <c r="I36" s="9"/>
      <c r="J36" s="9"/>
      <c r="K36" s="9"/>
      <c r="L36" s="9"/>
      <c r="M36" s="9"/>
      <c r="N36" s="10"/>
      <c r="O36" s="12"/>
    </row>
    <row r="37" spans="1:15" ht="15" customHeight="1">
      <c r="A37" s="6"/>
      <c r="B37" s="29" t="s">
        <v>8</v>
      </c>
      <c r="C37" s="29" t="s">
        <v>9</v>
      </c>
      <c r="D37" s="29" t="s">
        <v>10</v>
      </c>
      <c r="E37" s="29" t="s">
        <v>11</v>
      </c>
      <c r="F37" s="29" t="s">
        <v>12</v>
      </c>
      <c r="G37" s="29" t="s">
        <v>13</v>
      </c>
      <c r="H37" s="30"/>
      <c r="I37" s="29" t="s">
        <v>8</v>
      </c>
      <c r="J37" s="29" t="s">
        <v>9</v>
      </c>
      <c r="K37" s="29" t="s">
        <v>10</v>
      </c>
      <c r="L37" s="29" t="s">
        <v>11</v>
      </c>
      <c r="M37" s="29" t="s">
        <v>12</v>
      </c>
      <c r="N37" s="29" t="s">
        <v>13</v>
      </c>
      <c r="O37" s="31"/>
    </row>
    <row r="38" spans="1:15" ht="15" customHeight="1">
      <c r="A38" s="6"/>
      <c r="B38" s="32"/>
      <c r="C38" s="32" t="s">
        <v>77</v>
      </c>
      <c r="D38" s="32">
        <v>285</v>
      </c>
      <c r="E38" s="32">
        <v>106</v>
      </c>
      <c r="F38" s="32">
        <v>13</v>
      </c>
      <c r="G38" s="33">
        <f>+D38+E38</f>
        <v>391</v>
      </c>
      <c r="H38" s="34"/>
      <c r="I38" s="32"/>
      <c r="J38" s="32"/>
      <c r="K38" s="32"/>
      <c r="L38" s="32"/>
      <c r="M38" s="32"/>
      <c r="N38" s="33"/>
      <c r="O38" s="35"/>
    </row>
    <row r="39" spans="1:15" ht="15" customHeight="1">
      <c r="A39" s="6"/>
      <c r="B39" s="32"/>
      <c r="C39" s="32" t="s">
        <v>78</v>
      </c>
      <c r="D39" s="32">
        <v>266</v>
      </c>
      <c r="E39" s="32">
        <v>122</v>
      </c>
      <c r="F39" s="32">
        <v>11</v>
      </c>
      <c r="G39" s="33">
        <f>+D39+E39</f>
        <v>388</v>
      </c>
      <c r="H39" s="34"/>
      <c r="I39" s="32"/>
      <c r="J39" s="32"/>
      <c r="K39" s="32"/>
      <c r="L39" s="32"/>
      <c r="M39" s="32"/>
      <c r="N39" s="33"/>
      <c r="O39" s="35"/>
    </row>
    <row r="40" spans="1:15" ht="15" customHeight="1">
      <c r="A40" s="6"/>
      <c r="B40" s="32"/>
      <c r="C40" s="32" t="s">
        <v>79</v>
      </c>
      <c r="D40" s="32">
        <v>263</v>
      </c>
      <c r="E40" s="32">
        <v>101</v>
      </c>
      <c r="F40" s="32">
        <v>18</v>
      </c>
      <c r="G40" s="33">
        <f>+D40+E40</f>
        <v>364</v>
      </c>
      <c r="H40" s="34"/>
      <c r="I40" s="32"/>
      <c r="J40" s="32"/>
      <c r="K40" s="32"/>
      <c r="L40" s="32"/>
      <c r="M40" s="32"/>
      <c r="N40" s="33"/>
      <c r="O40" s="35"/>
    </row>
    <row r="41" spans="1:15" ht="15" customHeight="1">
      <c r="A41" s="6"/>
      <c r="B41" s="32"/>
      <c r="C41" s="32"/>
      <c r="D41" s="32"/>
      <c r="E41" s="32"/>
      <c r="F41" s="32"/>
      <c r="G41" s="33">
        <f>+D41+E41</f>
        <v>0</v>
      </c>
      <c r="H41" s="34"/>
      <c r="I41" s="32"/>
      <c r="J41" s="32"/>
      <c r="K41" s="32"/>
      <c r="L41" s="32"/>
      <c r="M41" s="32"/>
      <c r="N41" s="33"/>
      <c r="O41" s="35"/>
    </row>
    <row r="42" spans="1:15" ht="15" customHeight="1">
      <c r="A42" s="6"/>
      <c r="B42" s="32"/>
      <c r="C42" s="32"/>
      <c r="D42" s="32"/>
      <c r="E42" s="32"/>
      <c r="F42" s="32"/>
      <c r="G42" s="33">
        <f>+D42+E42</f>
        <v>0</v>
      </c>
      <c r="H42" s="34"/>
      <c r="I42" s="32"/>
      <c r="J42" s="32"/>
      <c r="K42" s="32"/>
      <c r="L42" s="32"/>
      <c r="M42" s="32"/>
      <c r="N42" s="33"/>
      <c r="O42" s="35"/>
    </row>
    <row r="43" spans="1:15" ht="15" customHeight="1">
      <c r="A43" s="6"/>
      <c r="B43" s="9"/>
      <c r="C43" s="37" t="s">
        <v>14</v>
      </c>
      <c r="D43" s="38">
        <f>SUM(D38:D42)</f>
        <v>814</v>
      </c>
      <c r="E43" s="38">
        <f>SUM(E38:E42)</f>
        <v>329</v>
      </c>
      <c r="F43" s="38">
        <f>SUM(F38:F42)</f>
        <v>42</v>
      </c>
      <c r="G43" s="39">
        <f>SUM(G38:G42)</f>
        <v>1143</v>
      </c>
      <c r="H43" s="40"/>
      <c r="I43" s="41"/>
      <c r="J43" s="37" t="s">
        <v>14</v>
      </c>
      <c r="K43" s="38"/>
      <c r="L43" s="38"/>
      <c r="M43" s="38"/>
      <c r="N43" s="39"/>
      <c r="O43" s="12"/>
    </row>
    <row r="44" spans="1:15" ht="13.5" thickBot="1">
      <c r="A44" s="6"/>
      <c r="B44" s="9"/>
      <c r="C44" s="9"/>
      <c r="D44" s="9"/>
      <c r="E44" s="9"/>
      <c r="F44" s="9"/>
      <c r="G44" s="10" t="s">
        <v>15</v>
      </c>
      <c r="H44" s="9"/>
      <c r="I44" s="9"/>
      <c r="J44" s="9"/>
      <c r="K44" s="9"/>
      <c r="L44" s="9"/>
      <c r="M44" s="9"/>
      <c r="N44" s="10" t="s">
        <v>15</v>
      </c>
      <c r="O44" s="12"/>
    </row>
    <row r="45" spans="1:15" ht="15" customHeight="1" thickBot="1" thickTop="1">
      <c r="A45" s="67" t="s">
        <v>16</v>
      </c>
      <c r="B45" s="65"/>
      <c r="C45" s="65"/>
      <c r="D45" s="66"/>
      <c r="E45" s="66"/>
      <c r="F45" s="68"/>
      <c r="G45" s="42">
        <v>1</v>
      </c>
      <c r="H45" s="9"/>
      <c r="I45" s="64" t="s">
        <v>16</v>
      </c>
      <c r="J45" s="65"/>
      <c r="K45" s="66"/>
      <c r="L45" s="66"/>
      <c r="M45" s="66"/>
      <c r="N45" s="42"/>
      <c r="O45" s="43"/>
    </row>
    <row r="46" spans="1:15" ht="14.25" thickBot="1" thickTop="1">
      <c r="A46" s="19"/>
      <c r="B46" s="22"/>
      <c r="C46" s="22"/>
      <c r="D46" s="22"/>
      <c r="E46" s="22"/>
      <c r="F46" s="22"/>
      <c r="G46" s="55"/>
      <c r="H46" s="22"/>
      <c r="I46" s="22"/>
      <c r="J46" s="22"/>
      <c r="K46" s="22"/>
      <c r="L46" s="22"/>
      <c r="M46" s="22"/>
      <c r="N46" s="55"/>
      <c r="O46" s="56"/>
    </row>
    <row r="47" spans="1:15" ht="13.5" thickTop="1">
      <c r="A47" s="6"/>
      <c r="B47" s="9"/>
      <c r="C47" s="47"/>
      <c r="D47" s="47"/>
      <c r="E47" s="47"/>
      <c r="F47" s="47"/>
      <c r="G47" s="48"/>
      <c r="H47" s="9"/>
      <c r="I47" s="9"/>
      <c r="J47" s="47"/>
      <c r="K47" s="9"/>
      <c r="L47" s="9"/>
      <c r="M47" s="9"/>
      <c r="N47" s="10"/>
      <c r="O47" s="12"/>
    </row>
    <row r="48" spans="1:15" ht="15.75">
      <c r="A48" s="6"/>
      <c r="B48" s="7"/>
      <c r="C48" s="14" t="s">
        <v>7</v>
      </c>
      <c r="D48" s="63"/>
      <c r="E48" s="63"/>
      <c r="F48" s="63"/>
      <c r="G48" s="63"/>
      <c r="H48" s="9"/>
      <c r="I48" s="9"/>
      <c r="J48" s="14" t="s">
        <v>7</v>
      </c>
      <c r="K48" s="63"/>
      <c r="L48" s="63"/>
      <c r="M48" s="63"/>
      <c r="N48" s="63"/>
      <c r="O48" s="12"/>
    </row>
    <row r="49" spans="1:15" ht="12.75">
      <c r="A49" s="6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10"/>
      <c r="O49" s="57"/>
    </row>
    <row r="50" spans="1:15" ht="15" customHeight="1">
      <c r="A50" s="6"/>
      <c r="B50" s="29" t="s">
        <v>8</v>
      </c>
      <c r="C50" s="29" t="s">
        <v>9</v>
      </c>
      <c r="D50" s="29" t="s">
        <v>10</v>
      </c>
      <c r="E50" s="29" t="s">
        <v>11</v>
      </c>
      <c r="F50" s="29" t="s">
        <v>12</v>
      </c>
      <c r="G50" s="29" t="s">
        <v>13</v>
      </c>
      <c r="H50" s="30"/>
      <c r="I50" s="29" t="s">
        <v>8</v>
      </c>
      <c r="J50" s="29" t="s">
        <v>9</v>
      </c>
      <c r="K50" s="29" t="s">
        <v>10</v>
      </c>
      <c r="L50" s="29" t="s">
        <v>11</v>
      </c>
      <c r="M50" s="29" t="s">
        <v>12</v>
      </c>
      <c r="N50" s="29" t="s">
        <v>13</v>
      </c>
      <c r="O50" s="57"/>
    </row>
    <row r="51" spans="1:15" ht="15" customHeight="1">
      <c r="A51" s="6"/>
      <c r="B51" s="32"/>
      <c r="C51" s="32"/>
      <c r="D51" s="32"/>
      <c r="E51" s="32"/>
      <c r="F51" s="32"/>
      <c r="G51" s="33">
        <f>+D51+E51</f>
        <v>0</v>
      </c>
      <c r="H51" s="34"/>
      <c r="I51" s="32"/>
      <c r="J51" s="32"/>
      <c r="K51" s="32"/>
      <c r="L51" s="32"/>
      <c r="M51" s="32"/>
      <c r="N51" s="33">
        <f>+K51+L51</f>
        <v>0</v>
      </c>
      <c r="O51" s="57"/>
    </row>
    <row r="52" spans="1:15" ht="15" customHeight="1">
      <c r="A52" s="6"/>
      <c r="B52" s="32"/>
      <c r="C52" s="32"/>
      <c r="D52" s="32"/>
      <c r="E52" s="32"/>
      <c r="F52" s="32"/>
      <c r="G52" s="33">
        <f>+D52+E52</f>
        <v>0</v>
      </c>
      <c r="H52" s="34"/>
      <c r="I52" s="32"/>
      <c r="J52" s="32"/>
      <c r="K52" s="32"/>
      <c r="L52" s="32"/>
      <c r="M52" s="32"/>
      <c r="N52" s="33">
        <f>+K52+L52</f>
        <v>0</v>
      </c>
      <c r="O52" s="57"/>
    </row>
    <row r="53" spans="1:15" ht="15" customHeight="1">
      <c r="A53" s="6"/>
      <c r="B53" s="32"/>
      <c r="C53" s="32"/>
      <c r="D53" s="32"/>
      <c r="E53" s="32"/>
      <c r="F53" s="32"/>
      <c r="G53" s="33">
        <f>+D53+E53</f>
        <v>0</v>
      </c>
      <c r="H53" s="34"/>
      <c r="I53" s="32"/>
      <c r="J53" s="32"/>
      <c r="K53" s="32"/>
      <c r="L53" s="32"/>
      <c r="M53" s="32"/>
      <c r="N53" s="33">
        <f>+K53+L53</f>
        <v>0</v>
      </c>
      <c r="O53" s="57"/>
    </row>
    <row r="54" spans="1:15" ht="15" customHeight="1">
      <c r="A54" s="6"/>
      <c r="B54" s="32"/>
      <c r="C54" s="32"/>
      <c r="D54" s="32"/>
      <c r="E54" s="32"/>
      <c r="F54" s="32"/>
      <c r="G54" s="33">
        <f>+D54+E54</f>
        <v>0</v>
      </c>
      <c r="H54" s="34"/>
      <c r="I54" s="32"/>
      <c r="J54" s="32"/>
      <c r="K54" s="32"/>
      <c r="L54" s="32"/>
      <c r="M54" s="32"/>
      <c r="N54" s="33">
        <f>+K54+L54</f>
        <v>0</v>
      </c>
      <c r="O54" s="57"/>
    </row>
    <row r="55" spans="1:15" ht="15" customHeight="1">
      <c r="A55" s="6"/>
      <c r="B55" s="32"/>
      <c r="C55" s="32"/>
      <c r="D55" s="32"/>
      <c r="E55" s="32"/>
      <c r="F55" s="32"/>
      <c r="G55" s="33">
        <f>+D55+E55</f>
        <v>0</v>
      </c>
      <c r="H55" s="34"/>
      <c r="I55" s="32"/>
      <c r="J55" s="32"/>
      <c r="K55" s="32"/>
      <c r="L55" s="32"/>
      <c r="M55" s="32"/>
      <c r="N55" s="33">
        <f>+K55+L55</f>
        <v>0</v>
      </c>
      <c r="O55" s="57"/>
    </row>
    <row r="56" spans="1:15" ht="15" customHeight="1">
      <c r="A56" s="6"/>
      <c r="B56" s="9"/>
      <c r="C56" s="37" t="s">
        <v>14</v>
      </c>
      <c r="D56" s="38">
        <f>SUM(D51:D55)</f>
        <v>0</v>
      </c>
      <c r="E56" s="38">
        <f>SUM(E51:E55)</f>
        <v>0</v>
      </c>
      <c r="F56" s="38">
        <f>SUM(F51:F55)</f>
        <v>0</v>
      </c>
      <c r="G56" s="39">
        <f>SUM(G51:G55)</f>
        <v>0</v>
      </c>
      <c r="H56" s="40"/>
      <c r="I56" s="41"/>
      <c r="J56" s="37" t="s">
        <v>14</v>
      </c>
      <c r="K56" s="38">
        <f>SUM(K51:K55)</f>
        <v>0</v>
      </c>
      <c r="L56" s="38">
        <f>SUM(L51:L55)</f>
        <v>0</v>
      </c>
      <c r="M56" s="38">
        <f>SUM(M51:M55)</f>
        <v>0</v>
      </c>
      <c r="N56" s="39">
        <f>SUM(N51:N55)</f>
        <v>0</v>
      </c>
      <c r="O56" s="57"/>
    </row>
    <row r="57" spans="1:15" ht="13.5" thickBot="1">
      <c r="A57" s="6"/>
      <c r="B57" s="9"/>
      <c r="C57" s="9"/>
      <c r="D57" s="9"/>
      <c r="E57" s="9"/>
      <c r="F57" s="9"/>
      <c r="G57" s="10" t="s">
        <v>15</v>
      </c>
      <c r="H57" s="9"/>
      <c r="I57" s="9"/>
      <c r="J57" s="9"/>
      <c r="K57" s="9"/>
      <c r="L57" s="9"/>
      <c r="M57" s="9"/>
      <c r="N57" s="10" t="s">
        <v>15</v>
      </c>
      <c r="O57" s="57"/>
    </row>
    <row r="58" spans="1:15" ht="15" customHeight="1" thickBot="1" thickTop="1">
      <c r="A58" s="67" t="s">
        <v>16</v>
      </c>
      <c r="B58" s="65"/>
      <c r="C58" s="65"/>
      <c r="D58" s="66"/>
      <c r="E58" s="66"/>
      <c r="F58" s="68"/>
      <c r="G58" s="42"/>
      <c r="H58" s="9"/>
      <c r="I58" s="64" t="s">
        <v>16</v>
      </c>
      <c r="J58" s="65"/>
      <c r="K58" s="66"/>
      <c r="L58" s="66"/>
      <c r="M58" s="66"/>
      <c r="N58" s="42"/>
      <c r="O58" s="57"/>
    </row>
    <row r="59" spans="1:15" ht="14.25" thickBot="1" thickTop="1">
      <c r="A59" s="19"/>
      <c r="B59" s="22"/>
      <c r="C59" s="22"/>
      <c r="D59" s="22"/>
      <c r="E59" s="22"/>
      <c r="F59" s="22"/>
      <c r="G59" s="55"/>
      <c r="H59" s="22"/>
      <c r="I59" s="22"/>
      <c r="J59" s="22"/>
      <c r="K59" s="22"/>
      <c r="L59" s="22"/>
      <c r="M59" s="22"/>
      <c r="N59" s="55"/>
      <c r="O59" s="58"/>
    </row>
    <row r="60" ht="13.5" thickTop="1"/>
    <row r="61" spans="3:14" ht="30.75" customHeight="1">
      <c r="C61" s="60" t="s">
        <v>17</v>
      </c>
      <c r="D61" s="61"/>
      <c r="E61" s="61"/>
      <c r="F61" s="61"/>
      <c r="G61" s="62"/>
      <c r="J61" s="60" t="s">
        <v>18</v>
      </c>
      <c r="K61" s="61"/>
      <c r="L61" s="61"/>
      <c r="M61" s="61"/>
      <c r="N61" s="62"/>
    </row>
    <row r="73" ht="12.75">
      <c r="L73" s="5">
        <v>339</v>
      </c>
    </row>
  </sheetData>
  <sheetProtection/>
  <mergeCells count="19">
    <mergeCell ref="D48:G48"/>
    <mergeCell ref="K48:N48"/>
    <mergeCell ref="J2:N2"/>
    <mergeCell ref="K4:N4"/>
    <mergeCell ref="F6:I6"/>
    <mergeCell ref="L6:N6"/>
    <mergeCell ref="A58:F58"/>
    <mergeCell ref="I58:M58"/>
    <mergeCell ref="D35:G35"/>
    <mergeCell ref="K35:N35"/>
    <mergeCell ref="A45:F45"/>
    <mergeCell ref="I45:M45"/>
    <mergeCell ref="D22:G22"/>
    <mergeCell ref="K22:N22"/>
    <mergeCell ref="I32:M32"/>
    <mergeCell ref="D9:G9"/>
    <mergeCell ref="K9:N9"/>
    <mergeCell ref="A19:F19"/>
    <mergeCell ref="I19:M19"/>
  </mergeCells>
  <printOptions horizontalCentered="1" verticalCentered="1"/>
  <pageMargins left="0.5118110236220472" right="0.2755905511811024" top="0.2755905511811024" bottom="0.6692913385826772" header="0.11811023622047245" footer="0.4724409448818898"/>
  <pageSetup blackAndWhite="1" fitToHeight="1" fitToWidth="1"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Frederick Tur</dc:creator>
  <cp:keywords/>
  <dc:description/>
  <cp:lastModifiedBy>Nicole Rosenau</cp:lastModifiedBy>
  <cp:lastPrinted>2018-02-25T18:10:07Z</cp:lastPrinted>
  <dcterms:created xsi:type="dcterms:W3CDTF">2016-09-30T09:32:46Z</dcterms:created>
  <dcterms:modified xsi:type="dcterms:W3CDTF">2018-02-25T18:11:16Z</dcterms:modified>
  <cp:category/>
  <cp:version/>
  <cp:contentType/>
  <cp:contentStatus/>
</cp:coreProperties>
</file>